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OneDrive - Chulalongkorn University\ประเมินผลการปฏิบัติงาน\"/>
    </mc:Choice>
  </mc:AlternateContent>
  <bookViews>
    <workbookView xWindow="0" yWindow="0" windowWidth="28800" windowHeight="12045" tabRatio="735"/>
  </bookViews>
  <sheets>
    <sheet name="หน้า 1" sheetId="7" r:id="rId1"/>
    <sheet name="ส่วนที่ 1 ภาระงาน หน้า 2" sheetId="52" r:id="rId2"/>
    <sheet name="ส่วนที่ 2 คุณลักษณะ หน้า 3" sheetId="50" r:id="rId3"/>
    <sheet name="สรุปผลการประเมิน หน้า 4" sheetId="48" r:id="rId4"/>
    <sheet name="ชุด 2 ผลผลิต หน้า 1" sheetId="58" r:id="rId5"/>
    <sheet name="ชุด 2 สรุปผลการประเมิน หน้า 2" sheetId="59" r:id="rId6"/>
  </sheets>
  <calcPr calcId="152511"/>
</workbook>
</file>

<file path=xl/calcChain.xml><?xml version="1.0" encoding="utf-8"?>
<calcChain xmlns="http://schemas.openxmlformats.org/spreadsheetml/2006/main">
  <c r="K25" i="50" l="1"/>
  <c r="L25" i="50"/>
  <c r="J25" i="50"/>
  <c r="N25" i="50"/>
  <c r="M25" i="50"/>
  <c r="N24" i="50"/>
  <c r="N23" i="50"/>
  <c r="M24" i="50"/>
  <c r="M23" i="50"/>
  <c r="L24" i="50"/>
  <c r="L23" i="50"/>
  <c r="K24" i="50"/>
  <c r="K23" i="50"/>
  <c r="J24" i="50"/>
  <c r="J23" i="50"/>
  <c r="L30" i="50"/>
  <c r="L31" i="50"/>
  <c r="L32" i="50"/>
  <c r="L33" i="50"/>
  <c r="L29" i="50"/>
  <c r="J30" i="50"/>
  <c r="J31" i="50"/>
  <c r="J32" i="50"/>
  <c r="J33" i="50"/>
  <c r="J29" i="50"/>
  <c r="I33" i="50"/>
  <c r="I30" i="50"/>
  <c r="I31" i="50"/>
  <c r="I32" i="50"/>
  <c r="I29" i="50"/>
  <c r="J34" i="50" l="1"/>
  <c r="I34" i="50"/>
  <c r="G34" i="50"/>
</calcChain>
</file>

<file path=xl/sharedStrings.xml><?xml version="1.0" encoding="utf-8"?>
<sst xmlns="http://schemas.openxmlformats.org/spreadsheetml/2006/main" count="323" uniqueCount="216">
  <si>
    <t>รวม</t>
  </si>
  <si>
    <t>ดีมาก</t>
  </si>
  <si>
    <t>ดี</t>
  </si>
  <si>
    <t>ปานกลาง</t>
  </si>
  <si>
    <t>ข้อมูลส่วนบุคคล</t>
  </si>
  <si>
    <t>ผู้รับการประเมิน</t>
  </si>
  <si>
    <t>ต้องปรับปรุง</t>
  </si>
  <si>
    <t>ต่ำ</t>
  </si>
  <si>
    <t>สิ่งที่พนักงานทำได้ดี</t>
  </si>
  <si>
    <t>สิ่งที่พนักงานควรปรับปรุง</t>
  </si>
  <si>
    <t>ระดับ</t>
  </si>
  <si>
    <t>สัดส่วนน้ำหนักคะแนน</t>
  </si>
  <si>
    <t>ลงนาม</t>
  </si>
  <si>
    <t>ประธานกรรมการ</t>
  </si>
  <si>
    <t>กรรมการ</t>
  </si>
  <si>
    <t>เหตุผล</t>
  </si>
  <si>
    <t>คะแนนร้อยละ</t>
  </si>
  <si>
    <t>33.51 - 47.00</t>
  </si>
  <si>
    <t>ผู้บังคับบัญชาชั้นต้น</t>
  </si>
  <si>
    <t>(ผู้แจ้งผล)</t>
  </si>
  <si>
    <t>และแสวงหาความร่วมมือจากสมาชิกกลุ่ม</t>
  </si>
  <si>
    <t>เสริมสร้างบรรยากาศของการทำงานเป็นทีม</t>
  </si>
  <si>
    <t>ประโยชน์ต่อการปฏิบัติภารกิจของกลุ่ม</t>
  </si>
  <si>
    <t>อื่น ๆ ในกลุ่ม  แสดงความคิดเห็นที่เป็น</t>
  </si>
  <si>
    <t>ได้ทุกโอกาส  รับฟังความเห็นของสมาชิก</t>
  </si>
  <si>
    <t>กลุ่มด้วย  ทำหน้าที่ผู้นำกลุ่มหรือสมาชิกกลุ่ม</t>
  </si>
  <si>
    <t xml:space="preserve">     มีบุคลิกภาพที่ผู้อื่นปรารถนาจะทำงาน</t>
  </si>
  <si>
    <t>ระดับ  1</t>
  </si>
  <si>
    <t>ระดับ  2</t>
  </si>
  <si>
    <t>ระดับ  3</t>
  </si>
  <si>
    <t>ระดับ  4</t>
  </si>
  <si>
    <t>ระดับ  5</t>
  </si>
  <si>
    <t>สามารถชี้แจงและแนะนำให้ผู้อื่นปฏิบัติตาม</t>
  </si>
  <si>
    <t>ในความถูกต้องและตั้งมั่นในความเป็นธรรม</t>
  </si>
  <si>
    <t>เป็นแบบอย่างที่ดีให้ผู้อื่นศรัทธา ยึดมั่น</t>
  </si>
  <si>
    <t>ของมหาวิทยาลัยอย่างเคร่งครัด ปฏิบัติตน</t>
  </si>
  <si>
    <t>กฎเกณฑ์ในการทำงาน และจรรยาบรรณ</t>
  </si>
  <si>
    <t xml:space="preserve">     ประพฤติตนตามระเบียบวินัย  ข้อบังคับ</t>
  </si>
  <si>
    <t>ทันตามกำหนดเวลา</t>
  </si>
  <si>
    <t>ลำดับ</t>
  </si>
  <si>
    <t>ลำดับที่</t>
  </si>
  <si>
    <t>สถิติการลาในรอบปีประเมิน</t>
  </si>
  <si>
    <t>ครั้ง</t>
  </si>
  <si>
    <t>วัน</t>
  </si>
  <si>
    <t>ลาป่วย</t>
  </si>
  <si>
    <t>ลากิจ</t>
  </si>
  <si>
    <t>ลาเพื่อทำหมัน</t>
  </si>
  <si>
    <t>ลาคลอด</t>
  </si>
  <si>
    <t>ลาเพื่อดูแลบุตรและภรรยาหลังคลอด</t>
  </si>
  <si>
    <t>ลาเข้ารับการเตรียมพลหรือรับราชการทหาร</t>
  </si>
  <si>
    <t xml:space="preserve">ลาอื่น ๆ (ระบุ) </t>
  </si>
  <si>
    <t>ดีเยี่ยม</t>
  </si>
  <si>
    <t>90.01 - 100.00</t>
  </si>
  <si>
    <t>ข้อเสนอแนะและความเห็นเพิ่มเติม</t>
  </si>
  <si>
    <t>74.01 - 90.00</t>
  </si>
  <si>
    <t xml:space="preserve">ตารางการเทียบคะแนน </t>
  </si>
  <si>
    <t>ลาพักผ่อน</t>
  </si>
  <si>
    <t>สูงกว่าเป้าหมาย ในกรณีที่เกิดอุปสรรคก็สามารถ</t>
  </si>
  <si>
    <t>ปริมาณและคุณภาพของงานที่ทำได้</t>
  </si>
  <si>
    <t>สูงกว่าเป้าหมายที่กำหนดมากและสมบูรณ์แบบ</t>
  </si>
  <si>
    <t>สูงกว่าเป้าหมายที่กำหนด</t>
  </si>
  <si>
    <t xml:space="preserve">ปริมาณและคุณภาพของงานที่ทำได้  </t>
  </si>
  <si>
    <t>เป็นไปตามเป้าหมายที่กำหนดทุกประการ</t>
  </si>
  <si>
    <t xml:space="preserve">ต่ำกว่าเป้าหมายที่กำหนดเล็กน้อย  อยู่ในระดับที่พอยอมรับได้ </t>
  </si>
  <si>
    <t>สำเร็จตามเป้าหมายและกำหนดเวลา หมั่นติดตามความ</t>
  </si>
  <si>
    <t>คืบหน้าของงานในความรับผิดชอบอยู่เสมอ ใส่ใจที่จะ</t>
  </si>
  <si>
    <t>ปฏิบัติงานให้มีปริมาณและคุณภาพที่สมบูรณ์ที่สุดหรือ</t>
  </si>
  <si>
    <t>หาวิธีแก้ไขได้ด้วยตนเอง หรือประสานงานกับผู้เกี่ยวข้อง</t>
  </si>
  <si>
    <t>เพื่อให้งานนั้น สำเร็จได้ด้วยดี</t>
  </si>
  <si>
    <t xml:space="preserve">     เมื่อเห็นว่าหน่วยงานมีงานเพิ่มหรือมีงานด่วนที่รีบเร่ง</t>
  </si>
  <si>
    <t>จะต้องดำเนินการก็จะเสนอตัวเข้าช่วยเหลือแม้ว่าจะไม่ใช่</t>
  </si>
  <si>
    <t xml:space="preserve">งานในหน้าที่ความรับผิดชอบของตนเองโดยตรง </t>
  </si>
  <si>
    <t>เพื่อให้งานของหน่วยงานนั้น แล้วเสร็จตามเป้าหมายและ</t>
  </si>
  <si>
    <t xml:space="preserve">    สามารถรวมใจคนและสร้างแรงบันดาลใจให้ทีมงาน</t>
  </si>
  <si>
    <t>เกิดความมั่นใจในการปฏิบัติภารกิจให้สำเร็จลุล่วง</t>
  </si>
  <si>
    <t>ต้องเล็งเห็นการเปลี่ยนแปลงในอนาคตและมีวิสัยทัศน์</t>
  </si>
  <si>
    <t>ในการสร้างกลยุทธ์เพื่อรับมือการเปลี่ยนแปลงนั้น</t>
  </si>
  <si>
    <t xml:space="preserve">     มีความมุ่งมั่นที่จะปฏิบัติงานที่ได้รับมอบหมายให้</t>
  </si>
  <si>
    <t>บันทึกตั้งแต่ เดือน................. พ.ศ. ............. ถึง เดือน................. พ.ศ. ...............</t>
  </si>
  <si>
    <t>ประเภทการลา</t>
  </si>
  <si>
    <t xml:space="preserve">     การประเมินผลการปฏิบัติงานและให้คะแนนตามความสำเร็จของแต่ละงานนั้น  โปรดพิจารณาตามแนวทางดังนี้</t>
  </si>
  <si>
    <t>วันที่.........../................/................</t>
  </si>
  <si>
    <t xml:space="preserve">        (.............................................................................)</t>
  </si>
  <si>
    <t>รวมคะแนน</t>
  </si>
  <si>
    <t>ลงชื่อ.................................................................................</t>
  </si>
  <si>
    <t>ระดับผลการประเมิน</t>
  </si>
  <si>
    <t>วันที่............./............../................</t>
  </si>
  <si>
    <r>
      <rPr>
        <sz val="16"/>
        <rFont val="TH SarabunPSK"/>
        <family val="2"/>
      </rPr>
      <t>60.51 - 74.00</t>
    </r>
    <r>
      <rPr>
        <sz val="16"/>
        <color rgb="FFFF0000"/>
        <rFont val="TH SarabunPSK"/>
        <family val="2"/>
      </rPr>
      <t xml:space="preserve"> </t>
    </r>
  </si>
  <si>
    <t xml:space="preserve"> 47.01 - 60.50</t>
  </si>
  <si>
    <t>วันที่............./.............../..............</t>
  </si>
  <si>
    <t>33.50 หรือต่ำกว่า</t>
  </si>
  <si>
    <t xml:space="preserve">สมควรได้รับการขึ้นเงินเดือน  </t>
  </si>
  <si>
    <t>/เลิกสัญญาปฏิบัติงาน</t>
  </si>
  <si>
    <t>ไม่สมควรได้รับการพิจารณาขึ้นเงินเดือน</t>
  </si>
  <si>
    <t>(กรณีประเมินครั้งที่  2)</t>
  </si>
  <si>
    <t>ครั้งที่ 1</t>
  </si>
  <si>
    <t>ครั้งที่ 2</t>
  </si>
  <si>
    <t xml:space="preserve">ทั้งปี  </t>
  </si>
  <si>
    <t>รวมคะแนนทั้งสิ้น (100 คะแนน)</t>
  </si>
  <si>
    <t xml:space="preserve">เวลาการปฏิบัติงานในรอบประเมิน  </t>
  </si>
  <si>
    <r>
      <t>£</t>
    </r>
    <r>
      <rPr>
        <b/>
        <sz val="16"/>
        <color indexed="8"/>
        <rFont val="TH SarabunPSK"/>
        <family val="2"/>
      </rPr>
      <t xml:space="preserve"> ครั้งที่  1 </t>
    </r>
  </si>
  <si>
    <r>
      <t>£</t>
    </r>
    <r>
      <rPr>
        <b/>
        <sz val="16"/>
        <color indexed="8"/>
        <rFont val="TH SarabunPSK"/>
        <family val="2"/>
      </rPr>
      <t xml:space="preserve"> ครั้งที่  2</t>
    </r>
  </si>
  <si>
    <t>สังกัดหลัก .............................................................................................................</t>
  </si>
  <si>
    <t>สังกัดรอง ..............................................................................................................</t>
  </si>
  <si>
    <t>ระดับ.......................</t>
  </si>
  <si>
    <t>ชื่อผู้รับการประเมิน................................................................................................</t>
  </si>
  <si>
    <t>ตำแหน่ง...............................................................................</t>
  </si>
  <si>
    <t>ตั้งแต่วันที่...............................................</t>
  </si>
  <si>
    <t>ถึงวันที่...................................................</t>
  </si>
  <si>
    <t>จำนวน..................................... เดือน</t>
  </si>
  <si>
    <t>2. ความมีน้ำใจ  เสียสละและอุทิศเวลาเพื่องาน</t>
  </si>
  <si>
    <t xml:space="preserve">1. ความรับผิดชอบและความตั้งใจในการทำงาน </t>
  </si>
  <si>
    <t>3. ความเป็นผู้นำ</t>
  </si>
  <si>
    <t>4. การรักษาระเบียบวินัย  จรรยาบรรณ  
และกฎเกณฑ์ในการทำงาน</t>
  </si>
  <si>
    <t>5. การทำงานร่วมกับผู้อื่น</t>
  </si>
  <si>
    <t xml:space="preserve">ลาอุปสมบท ลาเพื่อบวชชีพราหมณ์ </t>
  </si>
  <si>
    <t>หรือลาเพื่อประกอบพิธีฮัจจ์</t>
  </si>
  <si>
    <t>คำอธิบาย :</t>
  </si>
  <si>
    <t xml:space="preserve">โปรดกรอกระดับ 1-3 ในช่อง  </t>
  </si>
  <si>
    <t xml:space="preserve">     ประกอบด้วย  5  หัวข้อ  โปรดดูคำอธิบายของแต่ละหัวข้อ โดยพิจารณาตามหลักเกณฑ์ดังนี้</t>
  </si>
  <si>
    <t xml:space="preserve">มีหลักเกณฑ์ในแต่ละระดับดังนี้    </t>
  </si>
  <si>
    <t>คณะกรรมการประเมินผล                  ระดับ</t>
  </si>
  <si>
    <t>คณะกรรมการประเมินผล                   ระดับ</t>
  </si>
  <si>
    <t>คณะกรรมการประเมินผล               ระดับ</t>
  </si>
  <si>
    <t>คณะกรรมการประเมินผล</t>
  </si>
  <si>
    <t xml:space="preserve">ความเห็นของคณะกรรมการประเมินผล   </t>
  </si>
  <si>
    <t>สรุปผลการประเมินจากคณะกรรมการประเมินผล</t>
  </si>
  <si>
    <t>ภาระงานที่ได้รับมอบหมาย</t>
  </si>
  <si>
    <t xml:space="preserve">ปรับฐานคะแนน (70 คะแนน)  </t>
  </si>
  <si>
    <t>ผลการประเมิน (ระดับ 1-5)</t>
  </si>
  <si>
    <t>(จากคณะกรรมการประเมินผล)</t>
  </si>
  <si>
    <t xml:space="preserve">รวมคะแนน    </t>
  </si>
  <si>
    <t>จำนวนภาระงาน
(ตามเกณฑ์ประกาศส่วนงาน)</t>
  </si>
  <si>
    <t xml:space="preserve">ต่ำกว่าเป้าหมายที่กำหนด  มีผลกระทบต่อการปฏิบัติงานโดยรวมของส่วนงาน </t>
  </si>
  <si>
    <t>แสดงพฤติกรรมนี้เป็นประจำ</t>
  </si>
  <si>
    <t>แสดงพฤติกรรมนี้เป็นบางครั้ง</t>
  </si>
  <si>
    <t>ไม่เคยแสดงพฤติกรรมนี้</t>
  </si>
  <si>
    <t>ระดับ 3 คือ แสดงพฤติกรรมนี้เป็นประจำ</t>
  </si>
  <si>
    <t>ระดับ 2 คือ แสดงพฤติกรรมนี้เป็นบางครั้ง</t>
  </si>
  <si>
    <t>ระดับ 1 คือ ไม่เคยแสดงพฤติกรรมนี้</t>
  </si>
  <si>
    <t>ภายใน 30 วันนับแต่วันที่ได้รับแจ้งผลการประเมินนี้ โดยยื่นที่ศูนย์กฎหมายและนิติการ  อาคารจามจุรี 5 ชั้น 7</t>
  </si>
  <si>
    <t>** ให้คณะกรรมการประเมินฯ พิจารณาผลการประเมินของผู้รับการประเมินตามข้อ 72 แห่งข้อบังคับจุฬาลงกรณ์มหาวิทยาลัย</t>
  </si>
  <si>
    <t>* พนักงานมหาวิทยาลัยผู้ใดมีผลการประเมินการปฏิบัติงานในระดับ "ต่ำ" ให้เลิกสัญญาปฏิบัติงาน</t>
  </si>
  <si>
    <t>แบบประเมินผลการปฏิบัติงาน</t>
  </si>
  <si>
    <t>พนักงานมหาวิทยาลัยสายวิชาการ</t>
  </si>
  <si>
    <t xml:space="preserve">       (ปริมาณงานและคุณภาพงาน)   (70 คะแนน)</t>
  </si>
  <si>
    <t>พม.37-2 สายวิชาการ</t>
  </si>
  <si>
    <r>
      <t>แนวปฏิบัติสำหรับการประเมินผลการปฏิบัติงาน</t>
    </r>
    <r>
      <rPr>
        <b/>
        <sz val="15.5"/>
        <rFont val="TH SarabunPSK"/>
        <family val="2"/>
      </rPr>
      <t xml:space="preserve"> </t>
    </r>
    <r>
      <rPr>
        <i/>
        <sz val="15.5"/>
        <rFont val="TH SarabunPSK"/>
        <family val="2"/>
      </rPr>
      <t>ประเมินผลครั้งที่ 1 เดือนมกราคม  (ผลงานในช่วงเดือน ส.ค. - ธ.ค.) และประเมินผลครั้งที่  2  เดือนสิงหาคม (ผลงานในช่วงเดือน ม.ค. - ก.ค.)</t>
    </r>
  </si>
  <si>
    <r>
      <t>ค่าคะแนนที่ได้</t>
    </r>
    <r>
      <rPr>
        <b/>
        <vertAlign val="superscript"/>
        <sz val="16"/>
        <rFont val="TH SarabunPSK"/>
        <family val="2"/>
      </rPr>
      <t>(2)</t>
    </r>
  </si>
  <si>
    <r>
      <t>ผลรวมจำนวนภาระงาน</t>
    </r>
    <r>
      <rPr>
        <b/>
        <vertAlign val="superscript"/>
        <sz val="16"/>
        <rFont val="TH SarabunPSK"/>
        <family val="2"/>
      </rPr>
      <t>(1)</t>
    </r>
  </si>
  <si>
    <t>ประเมินตนเอง</t>
  </si>
  <si>
    <t>ส่วนที่  1.1  การประเมินภาระงาน (ปริมาณและคุณภาพ)  คะแนนเต็ม  70  คะแนน</t>
  </si>
  <si>
    <r>
      <rPr>
        <b/>
        <u/>
        <sz val="20"/>
        <rFont val="TH SarabunPSK"/>
        <family val="2"/>
      </rPr>
      <t>การประเมินส่วนที่ 1.1</t>
    </r>
    <r>
      <rPr>
        <b/>
        <sz val="20"/>
        <rFont val="TH SarabunPSK"/>
        <family val="2"/>
      </rPr>
      <t xml:space="preserve">   ภาระงาน (ปริมาณงานและคุณภาพงาน) (คิดเป็น 70 คะแนน)</t>
    </r>
  </si>
  <si>
    <t>คะแนนส่วนที่  1.1  การประเมินภาระงาน</t>
  </si>
  <si>
    <t>ค่าคะแนนตามเกณฑ์ประกาศส่วนงาน
(จากคณะกรรมการประเมินผล)</t>
  </si>
  <si>
    <t>สรุปการประเมินส่วนที่ 1.2</t>
  </si>
  <si>
    <t xml:space="preserve">4/4  </t>
  </si>
  <si>
    <t xml:space="preserve">3/4  </t>
  </si>
  <si>
    <t xml:space="preserve"> 2/4</t>
  </si>
  <si>
    <t xml:space="preserve"> 1/4</t>
  </si>
  <si>
    <t>การประเมินผลการปฏิบัติงานประจำปี (กรณีกลุ่มอาจารย์สาธิต ให้ประเมินตามรอบปีการศึกษาโดยเริ่มตั้งแต่เดือนพฤษภาคมถึงเดือนเมษายนของปีถัดไป) โดยแต่ละครั้งต้องทำการประเมินชุดที่ 1 และชุดที่ 2</t>
  </si>
  <si>
    <t>แบบที่ 2 การประเมินผลการปฏิบัติงานประจำปี (ชุดที่ 1)</t>
  </si>
  <si>
    <t>แบบที่ 2 การประเมินผลการปฏิบัติงานประจำปี (ชุดที่ 2)</t>
  </si>
  <si>
    <t xml:space="preserve">      ผู้บังคับบัญชาชั้นต้นมอบหมายภาระงานที่ต้องปฏิบัติให้พนักงานผู้รับการประเมินรับทราบ โดยตกลงกำหนดภาระงานตามเกณฑ์ที่ส่วนงานกำหนด </t>
  </si>
  <si>
    <t xml:space="preserve">  การประเมินผลการปฏิบัติงานนั้น ผู้บังคับบัญชาเปรียบเทียบผลการปฏิบัติงานที่ทำได้จริงกับเป้าหมายที่กำหนด โดยพิจารณาทั้งเชิงปริมาณและเชิงคุณภาพของงานควบคู่กันไป</t>
  </si>
  <si>
    <t xml:space="preserve">  และผู้บังคับบัญชาจะต้องแจ้งให้พนักงานผู้รับการประเมินทราบล่วงหน้า</t>
  </si>
  <si>
    <t xml:space="preserve">      การประเมินผลผลิตส่วนบุคคล ให้ประเมินตามข้อตกลงร่วมกันที่ปรากฎอยู่ในข้อตกลงภาระงาน (Assignment Sheet)  ซึ่งเป็นไปหลักเกณฑ์ที่ส่วนงานประกาศกำหนด</t>
  </si>
  <si>
    <r>
      <t>£</t>
    </r>
    <r>
      <rPr>
        <b/>
        <sz val="16"/>
        <color indexed="8"/>
        <rFont val="TH SarabunPSK"/>
        <family val="2"/>
      </rPr>
      <t xml:space="preserve"> ครั้งที่  1          </t>
    </r>
    <r>
      <rPr>
        <b/>
        <sz val="16"/>
        <color indexed="8"/>
        <rFont val="Wingdings 2"/>
        <family val="1"/>
        <charset val="2"/>
      </rPr>
      <t>£</t>
    </r>
    <r>
      <rPr>
        <b/>
        <sz val="16"/>
        <color indexed="8"/>
        <rFont val="TH SarabunPSK"/>
        <family val="2"/>
      </rPr>
      <t xml:space="preserve"> ครั้งที่  2</t>
    </r>
  </si>
  <si>
    <r>
      <t>การประเมินชุดที่ 2</t>
    </r>
    <r>
      <rPr>
        <b/>
        <sz val="20"/>
        <rFont val="TH SarabunPSK"/>
        <family val="2"/>
      </rPr>
      <t xml:space="preserve">   ผลผลิตส่วนบุคคล</t>
    </r>
  </si>
  <si>
    <t>รายละเอียดผลผลิต</t>
  </si>
  <si>
    <t>กรณีผู้รับการประเมินไม่เห็นด้วยกับผลการประเมิน ก็สามารถอุทธรณ์ต่อคณะกรรมการอุทธรณ์และร้องทุกข์การบริหารงานบุคคล</t>
  </si>
  <si>
    <r>
      <rPr>
        <b/>
        <u/>
        <sz val="15"/>
        <rFont val="TH SarabunPSK"/>
        <family val="2"/>
      </rPr>
      <t>หมายเหตุ</t>
    </r>
    <r>
      <rPr>
        <sz val="15"/>
        <rFont val="TH SarabunPSK"/>
        <family val="2"/>
      </rPr>
      <t xml:space="preserve"> ส่วนงานอาจกำหนดแบบประเมินผลผลิตส่วนบุคคลแตกต่างจากมหาวิทยาลัยกำหนดได้ตามความเหมาะสมกับส่วนงานก็ได้</t>
    </r>
  </si>
  <si>
    <t xml:space="preserve">1/2  </t>
  </si>
  <si>
    <t>สรุปผลการประเมินผลผลิตส่วนบุคคล</t>
  </si>
  <si>
    <t>คะแนนการประเมิน*</t>
  </si>
  <si>
    <t>ผลผลิตส่วนบุคคล</t>
  </si>
  <si>
    <t>* ผลคะแนนในส่วนนี้ใช้ในการปรับขึ้นเงินเดือนประจำปี หมวดผลผลิตส่วนบุคคล</t>
  </si>
  <si>
    <t>ลงชื่อ</t>
  </si>
  <si>
    <t>วันที่................./......................../...............</t>
  </si>
  <si>
    <t>.............................................................</t>
  </si>
  <si>
    <t>(........................................................)</t>
  </si>
  <si>
    <t>วันที่</t>
  </si>
  <si>
    <t>............../........................../.................</t>
  </si>
  <si>
    <t>กรณีผู้รับการประเมินไม่เห็นด้วยกับผลการประเมิน ก็สามารถอุทธรณ์ต่อคณะกรรมการ</t>
  </si>
  <si>
    <t>อุทธรณ์และร้องทุกข์การบริหารงานบุคคลภายใน 30 วันนับแต่วันที่ได้รับแจ้งผลการประเมินนี้</t>
  </si>
  <si>
    <t xml:space="preserve"> โดยยื่นที่ศูนย์กฎหมายและนิติการ  อาคารจามจุรี 5 ชั้น 7</t>
  </si>
  <si>
    <t>2/2</t>
  </si>
  <si>
    <t>ชุดที่  2   การประเมินผลผลิตส่วนบุคคล เพื่อใช้ในการปรับขึ้นเงินเดือนประจำปี ส่วนที่ 3 ผลผลิตส่วนบุคคล</t>
  </si>
  <si>
    <t>ส่วนที่  1.2   การประเมินคุณลักษณะส่วนบุคคล คะแนนเต็ม  30  คะแนน</t>
  </si>
  <si>
    <r>
      <rPr>
        <b/>
        <u/>
        <sz val="18"/>
        <rFont val="TH SarabunPSK"/>
        <family val="2"/>
      </rPr>
      <t>การประเมินส่วนที่  1.2</t>
    </r>
    <r>
      <rPr>
        <b/>
        <sz val="18"/>
        <rFont val="TH SarabunPSK"/>
        <family val="2"/>
      </rPr>
      <t xml:space="preserve">  คุณลักษณะส่วนบุคคล  (คิดเป็น 30 คะแนน)</t>
    </r>
  </si>
  <si>
    <t>คะแนนส่วนที่  1.2  คุณลักษณะส่วนบุคคล  (30 คะแนน)</t>
  </si>
  <si>
    <t>ชุดที่  1 การประเมินภาระงานและคุณลักษณะส่วนบุคคล (คะแนนเต็ม 100 คะแนน) เพื่อใช้ในการปรับขึ้นเงินเดือนประจำปี ส่วนที่ 1</t>
  </si>
  <si>
    <t>ผลรวมค่าคะแนนที่ได้(2) x 70</t>
  </si>
  <si>
    <t>ผลรวมจำนวนภาระงาน(1) x 5</t>
  </si>
  <si>
    <t>……………………………………………………………</t>
  </si>
  <si>
    <t xml:space="preserve">    (ฉบับที่ 6) พ.ศ. 2561 โดยเคร่งครัด</t>
  </si>
  <si>
    <t xml:space="preserve">    ว่าด้วยการบริหารงานบุคคล พ.ศ. 2557 ซึ่งแก้ไขเพิ่มเติมโดยข้อบังคับจุฬาลงกรณ์มหาวิทยาลัย ว่าด้วยการบริหารงานบุคคล</t>
  </si>
  <si>
    <t>ประเมินตนเอง                              ระดับ</t>
  </si>
  <si>
    <t>ผู้บังคับบัญชาชั้นต้น                       ระดับ</t>
  </si>
  <si>
    <t>ประเมินตนเอง                             ระดับ</t>
  </si>
  <si>
    <t>ประเมินตนเอง                          ระดับ</t>
  </si>
  <si>
    <t>ผู้บังคับบัญชาชั้นต้น                   ระดับ</t>
  </si>
  <si>
    <t>ประเมินตนเอง                         ระดับ</t>
  </si>
  <si>
    <t>(……...อาจารย์ ดร.ธีรวัฒน์  ธีรพจนี……….)</t>
  </si>
  <si>
    <t>(..........รศ. ดร.พัดชา  อุทิศวรรณกุล……....)</t>
  </si>
  <si>
    <t>(.......ผศ. ดร.ศิรประภา  ชวะนะญาณ.......)</t>
  </si>
  <si>
    <t>กรรมการและเลขาฯ</t>
  </si>
  <si>
    <t>(..…….รศ. ดร.สุรเดช  โชติอุดมพันธ์..……..)</t>
  </si>
  <si>
    <t>(..............รศ. ดร.ศิริพร  ภักดีผาสุข..............)</t>
  </si>
  <si>
    <t>(รศ. ดร.สุรเดช  โชติอุดมพันธ์)</t>
  </si>
  <si>
    <t>(รศ. ดร.ศิริพร  ภักดีผาสุข)</t>
  </si>
  <si>
    <t>(อาจารย์ ดร.ธีรวัฒน์  ธีรพจนี)</t>
  </si>
  <si>
    <t>(รศ. ดร.พัดชา  อุทิศวรรณกุล)</t>
  </si>
  <si>
    <t>(ผศ. ดร.ศิรประภา  ชวะนะญาณ)</t>
  </si>
  <si>
    <t>(.……ผศ. ดร.เพิ่มทิพย์  บัวเพ็ชร์……)</t>
  </si>
  <si>
    <t>(ผศ. ดร.เพิ่มทิพย์  บัวเพ็ชร์)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</si>
</sst>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0.000"/>
    <numFmt numFmtId="166" formatCode="0.0"/>
  </numFmts>
  <fonts count="60">
    <font>
      <sz val="10"/>
      <name val="Arial"/>
      <charset val="222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charset val="222"/>
      <scheme val="minor"/>
    </font>
    <font>
      <sz val="16"/>
      <color indexed="8"/>
      <name val="TH SarabunPSK"/>
      <family val="2"/>
    </font>
    <font>
      <b/>
      <sz val="22"/>
      <color indexed="8"/>
      <name val="TH SarabunPSK"/>
      <family val="2"/>
    </font>
    <font>
      <b/>
      <sz val="17"/>
      <color indexed="8"/>
      <name val="TH SarabunPSK"/>
      <family val="2"/>
    </font>
    <font>
      <b/>
      <sz val="16"/>
      <color indexed="8"/>
      <name val="TH SarabunPSK"/>
      <family val="2"/>
    </font>
    <font>
      <b/>
      <sz val="20"/>
      <color indexed="8"/>
      <name val="TH SarabunPSK"/>
      <family val="2"/>
    </font>
    <font>
      <sz val="20"/>
      <color indexed="8"/>
      <name val="TH SarabunPSK"/>
      <family val="2"/>
    </font>
    <font>
      <b/>
      <sz val="20"/>
      <color rgb="FFFF0000"/>
      <name val="TH SarabunPSK"/>
      <family val="2"/>
    </font>
    <font>
      <b/>
      <u/>
      <sz val="17"/>
      <color indexed="8"/>
      <name val="TH SarabunPSK"/>
      <family val="2"/>
    </font>
    <font>
      <sz val="16"/>
      <color rgb="FFFF0000"/>
      <name val="TH SarabunPSK"/>
      <family val="2"/>
    </font>
    <font>
      <sz val="16"/>
      <name val="TH SarabunPSK"/>
      <family val="2"/>
    </font>
    <font>
      <b/>
      <sz val="17"/>
      <name val="TH SarabunPSK"/>
      <family val="2"/>
    </font>
    <font>
      <b/>
      <u/>
      <sz val="18"/>
      <name val="TH SarabunPSK"/>
      <family val="2"/>
    </font>
    <font>
      <b/>
      <sz val="18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7"/>
      <name val="TH SarabunPSK"/>
      <family val="2"/>
    </font>
    <font>
      <sz val="10"/>
      <name val="TH SarabunPSK"/>
      <family val="2"/>
    </font>
    <font>
      <b/>
      <u/>
      <sz val="16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sz val="11"/>
      <name val="TH SarabunPSK"/>
      <family val="2"/>
    </font>
    <font>
      <b/>
      <sz val="14"/>
      <color theme="1"/>
      <name val="TH SarabunPSK"/>
      <family val="2"/>
    </font>
    <font>
      <b/>
      <sz val="20"/>
      <name val="TH SarabunPSK"/>
      <family val="2"/>
    </font>
    <font>
      <b/>
      <u/>
      <sz val="20"/>
      <name val="TH SarabunPSK"/>
      <family val="2"/>
    </font>
    <font>
      <b/>
      <sz val="16"/>
      <color indexed="8"/>
      <name val="Wingdings 2"/>
      <family val="1"/>
      <charset val="2"/>
    </font>
    <font>
      <b/>
      <u/>
      <sz val="15.5"/>
      <color indexed="8"/>
      <name val="TH SarabunPSK"/>
      <family val="2"/>
    </font>
    <font>
      <sz val="15.5"/>
      <color indexed="8"/>
      <name val="TH SarabunPSK"/>
      <family val="2"/>
    </font>
    <font>
      <b/>
      <sz val="15.5"/>
      <color indexed="8"/>
      <name val="TH SarabunPSK"/>
      <family val="2"/>
    </font>
    <font>
      <sz val="15.5"/>
      <name val="TH SarabunPSK"/>
      <family val="2"/>
    </font>
    <font>
      <sz val="14"/>
      <color theme="0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4"/>
      <name val="Cordia New"/>
      <family val="2"/>
    </font>
    <font>
      <b/>
      <sz val="12"/>
      <color rgb="FF0000FF"/>
      <name val="TH SarabunPSK"/>
      <family val="2"/>
    </font>
    <font>
      <sz val="11"/>
      <color rgb="FF0000FF"/>
      <name val="TH SarabunPSK"/>
      <family val="2"/>
    </font>
    <font>
      <b/>
      <sz val="14"/>
      <color rgb="FF0000FF"/>
      <name val="TH SarabunPSK"/>
      <family val="2"/>
    </font>
    <font>
      <b/>
      <sz val="16"/>
      <color rgb="FF0000FF"/>
      <name val="TH SarabunPSK"/>
      <family val="2"/>
    </font>
    <font>
      <sz val="16"/>
      <color rgb="FF0000FF"/>
      <name val="TH SarabunPSK"/>
      <family val="2"/>
    </font>
    <font>
      <sz val="15"/>
      <name val="TH SarabunPSK"/>
      <family val="2"/>
    </font>
    <font>
      <sz val="15"/>
      <color indexed="8"/>
      <name val="TH SarabunPSK"/>
      <family val="2"/>
    </font>
    <font>
      <b/>
      <u/>
      <sz val="15.5"/>
      <name val="TH SarabunPSK"/>
      <family val="2"/>
    </font>
    <font>
      <b/>
      <sz val="15.5"/>
      <name val="TH SarabunPSK"/>
      <family val="2"/>
    </font>
    <font>
      <i/>
      <sz val="15.5"/>
      <name val="TH SarabunPSK"/>
      <family val="2"/>
    </font>
    <font>
      <b/>
      <vertAlign val="superscript"/>
      <sz val="16"/>
      <name val="TH SarabunPSK"/>
      <family val="2"/>
    </font>
    <font>
      <b/>
      <u/>
      <sz val="16"/>
      <color rgb="FFFF0000"/>
      <name val="TH SarabunPSK"/>
      <family val="2"/>
    </font>
    <font>
      <b/>
      <sz val="16"/>
      <color rgb="FFFF0000"/>
      <name val="TH SarabunPSK"/>
      <family val="2"/>
    </font>
    <font>
      <b/>
      <u/>
      <sz val="16"/>
      <color theme="0"/>
      <name val="TH SarabunPSK"/>
      <family val="2"/>
    </font>
    <font>
      <b/>
      <u/>
      <sz val="15"/>
      <name val="TH SarabunPSK"/>
      <family val="2"/>
    </font>
    <font>
      <sz val="16"/>
      <color theme="1"/>
      <name val="TH SarabunPSK"/>
      <family val="2"/>
    </font>
    <font>
      <b/>
      <u/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5"/>
      <color theme="1"/>
      <name val="TH SarabunPSK"/>
      <family val="2"/>
    </font>
    <font>
      <sz val="14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rgb="FFFFEB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 style="medium">
        <color indexed="64"/>
      </left>
      <right/>
      <top style="thick">
        <color auto="1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9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5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39" fillId="0" borderId="0"/>
  </cellStyleXfs>
  <cellXfs count="453">
    <xf numFmtId="0" fontId="0" fillId="0" borderId="0" xfId="0"/>
    <xf numFmtId="0" fontId="19" fillId="0" borderId="0" xfId="5" applyFont="1" applyFill="1" applyBorder="1" applyAlignment="1" applyProtection="1">
      <alignment horizontal="center"/>
    </xf>
    <xf numFmtId="1" fontId="19" fillId="0" borderId="0" xfId="5" applyNumberFormat="1" applyFont="1" applyFill="1" applyBorder="1" applyAlignment="1" applyProtection="1">
      <alignment horizontal="center"/>
    </xf>
    <xf numFmtId="0" fontId="19" fillId="0" borderId="71" xfId="5" applyFont="1" applyFill="1" applyBorder="1" applyAlignment="1">
      <alignment horizontal="center" vertical="center"/>
    </xf>
    <xf numFmtId="0" fontId="19" fillId="0" borderId="63" xfId="0" applyFont="1" applyFill="1" applyBorder="1" applyAlignment="1">
      <alignment vertical="center"/>
    </xf>
    <xf numFmtId="0" fontId="43" fillId="0" borderId="72" xfId="0" applyFont="1" applyFill="1" applyBorder="1" applyAlignment="1">
      <alignment horizontal="center" vertical="center"/>
    </xf>
    <xf numFmtId="0" fontId="44" fillId="0" borderId="64" xfId="5" applyFont="1" applyFill="1" applyBorder="1" applyAlignment="1">
      <alignment horizontal="center" vertical="center"/>
    </xf>
    <xf numFmtId="0" fontId="44" fillId="0" borderId="67" xfId="5" applyFont="1" applyFill="1" applyBorder="1" applyAlignment="1">
      <alignment horizontal="center" vertical="center"/>
    </xf>
    <xf numFmtId="165" fontId="44" fillId="0" borderId="61" xfId="5" applyNumberFormat="1" applyFont="1" applyFill="1" applyBorder="1" applyAlignment="1">
      <alignment horizontal="center" vertical="center"/>
    </xf>
    <xf numFmtId="0" fontId="19" fillId="0" borderId="23" xfId="5" applyFont="1" applyFill="1" applyBorder="1" applyAlignment="1">
      <alignment horizontal="center" vertical="center"/>
    </xf>
    <xf numFmtId="0" fontId="15" fillId="0" borderId="72" xfId="0" applyFont="1" applyFill="1" applyBorder="1" applyAlignment="1">
      <alignment vertical="center"/>
    </xf>
    <xf numFmtId="0" fontId="44" fillId="0" borderId="9" xfId="5" applyFont="1" applyFill="1" applyBorder="1" applyAlignment="1">
      <alignment horizontal="center" vertical="center"/>
    </xf>
    <xf numFmtId="0" fontId="44" fillId="0" borderId="14" xfId="5" applyFont="1" applyFill="1" applyBorder="1" applyAlignment="1">
      <alignment horizontal="center" vertical="center"/>
    </xf>
    <xf numFmtId="0" fontId="15" fillId="0" borderId="65" xfId="0" applyFont="1" applyFill="1" applyBorder="1" applyAlignment="1">
      <alignment vertical="center"/>
    </xf>
    <xf numFmtId="1" fontId="44" fillId="0" borderId="65" xfId="0" applyNumberFormat="1" applyFont="1" applyFill="1" applyBorder="1" applyAlignment="1">
      <alignment horizontal="center" vertical="center"/>
    </xf>
    <xf numFmtId="0" fontId="19" fillId="0" borderId="72" xfId="0" applyFont="1" applyFill="1" applyBorder="1" applyAlignment="1">
      <alignment vertical="center"/>
    </xf>
    <xf numFmtId="0" fontId="19" fillId="0" borderId="65" xfId="0" applyFont="1" applyFill="1" applyBorder="1" applyAlignment="1">
      <alignment vertical="center"/>
    </xf>
    <xf numFmtId="0" fontId="15" fillId="0" borderId="23" xfId="5" applyFont="1" applyFill="1" applyBorder="1" applyAlignment="1">
      <alignment horizontal="center" vertical="center"/>
    </xf>
    <xf numFmtId="0" fontId="15" fillId="0" borderId="9" xfId="5" applyFont="1" applyFill="1" applyBorder="1" applyAlignment="1">
      <alignment horizontal="center" vertical="center"/>
    </xf>
    <xf numFmtId="0" fontId="15" fillId="0" borderId="14" xfId="5" applyFont="1" applyFill="1" applyBorder="1" applyAlignment="1">
      <alignment horizontal="center" vertical="center"/>
    </xf>
    <xf numFmtId="0" fontId="15" fillId="0" borderId="65" xfId="5" applyFont="1" applyFill="1" applyBorder="1" applyAlignment="1">
      <alignment vertical="center"/>
    </xf>
    <xf numFmtId="0" fontId="52" fillId="0" borderId="0" xfId="5" applyFont="1" applyFill="1" applyBorder="1" applyAlignment="1" applyProtection="1">
      <alignment horizontal="center"/>
    </xf>
    <xf numFmtId="166" fontId="44" fillId="0" borderId="41" xfId="5" applyNumberFormat="1" applyFont="1" applyFill="1" applyBorder="1" applyAlignment="1">
      <alignment horizontal="center" vertical="center"/>
    </xf>
    <xf numFmtId="166" fontId="15" fillId="0" borderId="41" xfId="5" applyNumberFormat="1" applyFont="1" applyFill="1" applyBorder="1" applyAlignment="1">
      <alignment horizontal="center" vertical="center"/>
    </xf>
    <xf numFmtId="166" fontId="44" fillId="0" borderId="72" xfId="0" applyNumberFormat="1" applyFont="1" applyFill="1" applyBorder="1" applyAlignment="1">
      <alignment horizontal="center" vertical="center"/>
    </xf>
    <xf numFmtId="166" fontId="44" fillId="0" borderId="65" xfId="0" applyNumberFormat="1" applyFont="1" applyFill="1" applyBorder="1" applyAlignment="1">
      <alignment horizontal="center" vertical="center"/>
    </xf>
    <xf numFmtId="0" fontId="44" fillId="0" borderId="8" xfId="5" applyFont="1" applyFill="1" applyBorder="1" applyAlignment="1">
      <alignment horizontal="center" vertical="center"/>
    </xf>
    <xf numFmtId="0" fontId="44" fillId="0" borderId="83" xfId="5" applyFont="1" applyFill="1" applyBorder="1" applyAlignment="1">
      <alignment horizontal="center" vertical="center"/>
    </xf>
    <xf numFmtId="0" fontId="15" fillId="0" borderId="65" xfId="2" applyFont="1" applyFill="1" applyBorder="1" applyAlignment="1">
      <alignment vertical="center"/>
    </xf>
    <xf numFmtId="0" fontId="19" fillId="0" borderId="65" xfId="2" applyFont="1" applyFill="1" applyBorder="1" applyAlignment="1">
      <alignment vertical="center"/>
    </xf>
    <xf numFmtId="0" fontId="44" fillId="0" borderId="72" xfId="0" applyFont="1" applyFill="1" applyBorder="1" applyAlignment="1">
      <alignment vertical="center"/>
    </xf>
    <xf numFmtId="0" fontId="44" fillId="0" borderId="65" xfId="0" applyFont="1" applyFill="1" applyBorder="1" applyAlignment="1">
      <alignment vertical="center"/>
    </xf>
    <xf numFmtId="0" fontId="44" fillId="0" borderId="72" xfId="2" applyFont="1" applyFill="1" applyBorder="1" applyAlignment="1">
      <alignment vertical="center"/>
    </xf>
    <xf numFmtId="0" fontId="44" fillId="0" borderId="65" xfId="2" applyFont="1" applyFill="1" applyBorder="1" applyAlignment="1">
      <alignment vertical="center"/>
    </xf>
    <xf numFmtId="0" fontId="44" fillId="0" borderId="82" xfId="5" applyFont="1" applyFill="1" applyBorder="1" applyAlignment="1">
      <alignment horizontal="center" vertical="center"/>
    </xf>
    <xf numFmtId="0" fontId="44" fillId="0" borderId="23" xfId="5" applyFont="1" applyFill="1" applyBorder="1" applyAlignment="1">
      <alignment horizontal="center" vertical="center"/>
    </xf>
    <xf numFmtId="0" fontId="6" fillId="0" borderId="0" xfId="3" applyFont="1" applyFill="1" applyAlignment="1">
      <alignment vertical="center"/>
    </xf>
    <xf numFmtId="0" fontId="6" fillId="0" borderId="7" xfId="3" applyFont="1" applyFill="1" applyBorder="1" applyAlignment="1">
      <alignment vertical="center"/>
    </xf>
    <xf numFmtId="0" fontId="7" fillId="0" borderId="1" xfId="3" applyFont="1" applyFill="1" applyBorder="1" applyAlignment="1">
      <alignment vertical="center"/>
    </xf>
    <xf numFmtId="0" fontId="6" fillId="0" borderId="1" xfId="3" applyFont="1" applyFill="1" applyBorder="1" applyAlignment="1">
      <alignment vertical="center"/>
    </xf>
    <xf numFmtId="0" fontId="6" fillId="0" borderId="6" xfId="3" applyFont="1" applyFill="1" applyBorder="1" applyAlignment="1">
      <alignment vertical="center"/>
    </xf>
    <xf numFmtId="0" fontId="13" fillId="0" borderId="7" xfId="3" applyFont="1" applyFill="1" applyBorder="1" applyAlignment="1">
      <alignment vertical="center"/>
    </xf>
    <xf numFmtId="0" fontId="8" fillId="0" borderId="1" xfId="3" applyFont="1" applyFill="1" applyBorder="1" applyAlignment="1">
      <alignment vertical="center"/>
    </xf>
    <xf numFmtId="0" fontId="31" fillId="0" borderId="7" xfId="3" applyFont="1" applyFill="1" applyBorder="1" applyAlignment="1">
      <alignment vertical="center"/>
    </xf>
    <xf numFmtId="0" fontId="6" fillId="0" borderId="21" xfId="3" applyFont="1" applyFill="1" applyBorder="1" applyAlignment="1">
      <alignment vertical="center"/>
    </xf>
    <xf numFmtId="0" fontId="31" fillId="0" borderId="1" xfId="3" applyFont="1" applyFill="1" applyBorder="1" applyAlignment="1">
      <alignment vertical="center"/>
    </xf>
    <xf numFmtId="0" fontId="9" fillId="0" borderId="6" xfId="3" applyFont="1" applyFill="1" applyBorder="1" applyAlignment="1">
      <alignment vertical="center"/>
    </xf>
    <xf numFmtId="0" fontId="6" fillId="0" borderId="3" xfId="3" applyFont="1" applyFill="1" applyBorder="1" applyAlignment="1">
      <alignment vertical="center"/>
    </xf>
    <xf numFmtId="0" fontId="7" fillId="0" borderId="0" xfId="3" applyFont="1" applyFill="1" applyBorder="1" applyAlignment="1">
      <alignment vertical="center"/>
    </xf>
    <xf numFmtId="0" fontId="6" fillId="0" borderId="0" xfId="3" applyFont="1" applyFill="1" applyBorder="1" applyAlignment="1">
      <alignment vertical="center"/>
    </xf>
    <xf numFmtId="0" fontId="6" fillId="0" borderId="2" xfId="3" applyFont="1" applyFill="1" applyBorder="1" applyAlignment="1">
      <alignment vertical="center"/>
    </xf>
    <xf numFmtId="0" fontId="9" fillId="0" borderId="0" xfId="3" applyFont="1" applyFill="1" applyBorder="1" applyAlignment="1">
      <alignment vertical="center"/>
    </xf>
    <xf numFmtId="0" fontId="9" fillId="0" borderId="7" xfId="3" applyFont="1" applyFill="1" applyBorder="1" applyAlignment="1">
      <alignment vertical="center"/>
    </xf>
    <xf numFmtId="0" fontId="9" fillId="0" borderId="1" xfId="3" applyFont="1" applyFill="1" applyBorder="1" applyAlignment="1">
      <alignment vertical="center"/>
    </xf>
    <xf numFmtId="0" fontId="11" fillId="0" borderId="2" xfId="3" applyFont="1" applyFill="1" applyBorder="1" applyAlignment="1">
      <alignment vertical="center"/>
    </xf>
    <xf numFmtId="0" fontId="9" fillId="0" borderId="3" xfId="3" applyFont="1" applyFill="1" applyBorder="1" applyAlignment="1">
      <alignment vertical="center"/>
    </xf>
    <xf numFmtId="0" fontId="12" fillId="0" borderId="2" xfId="3" applyFont="1" applyFill="1" applyBorder="1" applyAlignment="1">
      <alignment vertical="center"/>
    </xf>
    <xf numFmtId="0" fontId="19" fillId="0" borderId="0" xfId="3" applyFont="1" applyFill="1" applyBorder="1" applyAlignment="1">
      <alignment vertical="center"/>
    </xf>
    <xf numFmtId="0" fontId="47" fillId="0" borderId="1" xfId="3" applyFont="1" applyFill="1" applyBorder="1" applyAlignment="1">
      <alignment vertical="center"/>
    </xf>
    <xf numFmtId="0" fontId="33" fillId="0" borderId="1" xfId="3" applyFont="1" applyFill="1" applyBorder="1" applyAlignment="1">
      <alignment vertical="center"/>
    </xf>
    <xf numFmtId="0" fontId="49" fillId="0" borderId="0" xfId="3" applyFont="1" applyFill="1" applyBorder="1" applyAlignment="1">
      <alignment vertical="center"/>
    </xf>
    <xf numFmtId="0" fontId="33" fillId="0" borderId="0" xfId="3" applyFont="1" applyFill="1" applyBorder="1" applyAlignment="1">
      <alignment vertical="center"/>
    </xf>
    <xf numFmtId="0" fontId="32" fillId="0" borderId="0" xfId="3" applyFont="1" applyFill="1" applyBorder="1" applyAlignment="1">
      <alignment vertical="center"/>
    </xf>
    <xf numFmtId="0" fontId="34" fillId="0" borderId="0" xfId="3" applyFont="1" applyFill="1" applyBorder="1" applyAlignment="1">
      <alignment vertical="center"/>
    </xf>
    <xf numFmtId="0" fontId="33" fillId="0" borderId="0" xfId="7" applyFont="1" applyFill="1" applyBorder="1" applyAlignment="1">
      <alignment vertical="center"/>
    </xf>
    <xf numFmtId="0" fontId="46" fillId="0" borderId="0" xfId="7" applyFont="1" applyFill="1" applyBorder="1" applyAlignment="1">
      <alignment vertical="center"/>
    </xf>
    <xf numFmtId="0" fontId="35" fillId="0" borderId="0" xfId="2" applyFont="1" applyFill="1" applyBorder="1"/>
    <xf numFmtId="0" fontId="47" fillId="0" borderId="0" xfId="3" applyFont="1" applyFill="1" applyBorder="1" applyAlignment="1">
      <alignment vertical="center"/>
    </xf>
    <xf numFmtId="0" fontId="35" fillId="0" borderId="0" xfId="3" applyFont="1" applyFill="1" applyBorder="1" applyAlignment="1">
      <alignment vertical="center"/>
    </xf>
    <xf numFmtId="0" fontId="34" fillId="0" borderId="1" xfId="3" applyFont="1" applyFill="1" applyBorder="1" applyAlignment="1">
      <alignment vertical="center"/>
    </xf>
    <xf numFmtId="0" fontId="35" fillId="0" borderId="1" xfId="2" applyFont="1" applyFill="1" applyBorder="1"/>
    <xf numFmtId="49" fontId="15" fillId="0" borderId="1" xfId="0" applyNumberFormat="1" applyFont="1" applyFill="1" applyBorder="1" applyAlignment="1">
      <alignment horizontal="right" vertical="center"/>
    </xf>
    <xf numFmtId="0" fontId="15" fillId="0" borderId="1" xfId="5" applyFont="1" applyFill="1" applyBorder="1" applyAlignment="1">
      <alignment horizontal="right" vertical="center"/>
    </xf>
    <xf numFmtId="0" fontId="29" fillId="0" borderId="0" xfId="0" applyFont="1" applyFill="1" applyAlignment="1" applyProtection="1">
      <alignment vertical="center"/>
      <protection locked="0"/>
    </xf>
    <xf numFmtId="0" fontId="15" fillId="0" borderId="0" xfId="5" applyFont="1" applyFill="1" applyAlignment="1">
      <alignment vertical="center"/>
    </xf>
    <xf numFmtId="0" fontId="15" fillId="0" borderId="0" xfId="5" applyFont="1" applyFill="1" applyAlignment="1">
      <alignment horizontal="center" vertical="center"/>
    </xf>
    <xf numFmtId="0" fontId="38" fillId="0" borderId="0" xfId="5" applyFont="1" applyFill="1" applyAlignment="1">
      <alignment vertical="center"/>
    </xf>
    <xf numFmtId="0" fontId="53" fillId="0" borderId="0" xfId="5" applyFont="1" applyFill="1" applyBorder="1" applyAlignment="1">
      <alignment vertical="center"/>
    </xf>
    <xf numFmtId="0" fontId="17" fillId="0" borderId="0" xfId="5" applyFont="1" applyFill="1" applyAlignment="1">
      <alignment vertical="center"/>
    </xf>
    <xf numFmtId="0" fontId="19" fillId="0" borderId="0" xfId="5" applyFont="1" applyFill="1" applyAlignment="1">
      <alignment vertical="center"/>
    </xf>
    <xf numFmtId="0" fontId="19" fillId="0" borderId="0" xfId="5" applyFont="1" applyFill="1" applyBorder="1" applyAlignment="1">
      <alignment vertical="center"/>
    </xf>
    <xf numFmtId="0" fontId="51" fillId="0" borderId="0" xfId="5" applyFont="1" applyFill="1" applyBorder="1" applyAlignment="1">
      <alignment vertical="center"/>
    </xf>
    <xf numFmtId="0" fontId="14" fillId="0" borderId="0" xfId="5" applyFont="1" applyFill="1" applyAlignment="1">
      <alignment vertical="center"/>
    </xf>
    <xf numFmtId="0" fontId="19" fillId="0" borderId="33" xfId="5" applyFont="1" applyFill="1" applyBorder="1" applyAlignment="1">
      <alignment horizontal="center" vertical="center"/>
    </xf>
    <xf numFmtId="0" fontId="19" fillId="0" borderId="0" xfId="5" applyFont="1" applyFill="1" applyBorder="1" applyAlignment="1">
      <alignment horizontal="center" vertical="center"/>
    </xf>
    <xf numFmtId="0" fontId="23" fillId="0" borderId="0" xfId="6" applyFont="1" applyFill="1" applyAlignment="1">
      <alignment vertical="center"/>
    </xf>
    <xf numFmtId="1" fontId="37" fillId="0" borderId="0" xfId="0" applyNumberFormat="1" applyFont="1" applyFill="1" applyBorder="1" applyAlignment="1" applyProtection="1">
      <alignment horizontal="center"/>
    </xf>
    <xf numFmtId="1" fontId="37" fillId="0" borderId="0" xfId="0" applyNumberFormat="1" applyFont="1" applyFill="1" applyBorder="1" applyAlignment="1" applyProtection="1"/>
    <xf numFmtId="0" fontId="38" fillId="0" borderId="0" xfId="0" applyFont="1" applyFill="1" applyAlignment="1">
      <alignment vertical="center"/>
    </xf>
    <xf numFmtId="0" fontId="38" fillId="0" borderId="0" xfId="6" applyFont="1" applyFill="1"/>
    <xf numFmtId="0" fontId="14" fillId="0" borderId="0" xfId="6" applyFont="1" applyFill="1"/>
    <xf numFmtId="0" fontId="26" fillId="0" borderId="68" xfId="0" applyFont="1" applyFill="1" applyBorder="1" applyAlignment="1">
      <alignment horizontal="center" vertical="center" wrapText="1"/>
    </xf>
    <xf numFmtId="0" fontId="26" fillId="0" borderId="69" xfId="0" applyFont="1" applyFill="1" applyBorder="1" applyAlignment="1">
      <alignment horizontal="center" vertical="center" wrapText="1"/>
    </xf>
    <xf numFmtId="0" fontId="15" fillId="0" borderId="0" xfId="5" applyFont="1" applyFill="1" applyBorder="1" applyAlignment="1">
      <alignment vertical="center"/>
    </xf>
    <xf numFmtId="49" fontId="44" fillId="0" borderId="0" xfId="6" applyNumberFormat="1" applyFont="1" applyFill="1" applyAlignment="1">
      <alignment horizontal="center" vertical="center"/>
    </xf>
    <xf numFmtId="165" fontId="38" fillId="0" borderId="0" xfId="0" quotePrefix="1" applyNumberFormat="1" applyFont="1" applyFill="1" applyBorder="1" applyAlignment="1" applyProtection="1">
      <alignment horizontal="center"/>
    </xf>
    <xf numFmtId="2" fontId="38" fillId="0" borderId="0" xfId="0" applyNumberFormat="1" applyFont="1" applyFill="1" applyBorder="1" applyAlignment="1" applyProtection="1">
      <alignment horizontal="center"/>
    </xf>
    <xf numFmtId="0" fontId="14" fillId="0" borderId="0" xfId="5" applyFont="1" applyFill="1" applyBorder="1" applyAlignment="1" applyProtection="1">
      <alignment horizontal="center"/>
    </xf>
    <xf numFmtId="0" fontId="15" fillId="0" borderId="0" xfId="5" applyFont="1" applyFill="1" applyBorder="1" applyAlignment="1" applyProtection="1">
      <alignment horizontal="center"/>
    </xf>
    <xf numFmtId="165" fontId="15" fillId="0" borderId="0" xfId="5" applyNumberFormat="1" applyFont="1" applyFill="1" applyBorder="1" applyAlignment="1" applyProtection="1">
      <alignment horizontal="center"/>
    </xf>
    <xf numFmtId="0" fontId="44" fillId="0" borderId="0" xfId="6" applyFont="1" applyFill="1"/>
    <xf numFmtId="2" fontId="38" fillId="0" borderId="0" xfId="0" applyNumberFormat="1" applyFont="1" applyFill="1" applyBorder="1" applyAlignment="1" applyProtection="1"/>
    <xf numFmtId="0" fontId="14" fillId="0" borderId="0" xfId="6" applyFont="1" applyFill="1" applyBorder="1"/>
    <xf numFmtId="166" fontId="14" fillId="0" borderId="0" xfId="0" applyNumberFormat="1" applyFont="1" applyFill="1" applyBorder="1" applyAlignment="1" applyProtection="1">
      <alignment horizontal="center"/>
    </xf>
    <xf numFmtId="0" fontId="15" fillId="0" borderId="0" xfId="6" applyFont="1" applyFill="1"/>
    <xf numFmtId="0" fontId="15" fillId="0" borderId="0" xfId="0" applyFont="1" applyFill="1" applyAlignment="1">
      <alignment vertical="center"/>
    </xf>
    <xf numFmtId="0" fontId="15" fillId="0" borderId="0" xfId="0" applyFont="1" applyFill="1" applyBorder="1" applyAlignment="1">
      <alignment vertical="center"/>
    </xf>
    <xf numFmtId="49" fontId="19" fillId="0" borderId="0" xfId="6" applyNumberFormat="1" applyFont="1" applyFill="1" applyAlignment="1">
      <alignment horizontal="center" vertical="center"/>
    </xf>
    <xf numFmtId="0" fontId="15" fillId="0" borderId="5" xfId="5" applyFont="1" applyFill="1" applyBorder="1" applyAlignment="1">
      <alignment horizontal="center" vertical="center"/>
    </xf>
    <xf numFmtId="0" fontId="15" fillId="0" borderId="55" xfId="5" applyFont="1" applyFill="1" applyBorder="1" applyAlignment="1">
      <alignment vertical="center"/>
    </xf>
    <xf numFmtId="0" fontId="15" fillId="0" borderId="55" xfId="5" applyFont="1" applyFill="1" applyBorder="1" applyAlignment="1">
      <alignment horizontal="center" vertical="center"/>
    </xf>
    <xf numFmtId="0" fontId="15" fillId="0" borderId="4" xfId="5" applyFont="1" applyFill="1" applyBorder="1" applyAlignment="1">
      <alignment horizontal="center" vertical="center"/>
    </xf>
    <xf numFmtId="0" fontId="15" fillId="0" borderId="32" xfId="5" applyFont="1" applyFill="1" applyBorder="1" applyAlignment="1">
      <alignment horizontal="center" vertical="center"/>
    </xf>
    <xf numFmtId="166" fontId="15" fillId="0" borderId="34" xfId="5" applyNumberFormat="1" applyFont="1" applyFill="1" applyBorder="1" applyAlignment="1">
      <alignment horizontal="center" vertical="center"/>
    </xf>
    <xf numFmtId="0" fontId="19" fillId="0" borderId="0" xfId="5" applyFont="1" applyFill="1" applyAlignment="1">
      <alignment horizontal="right"/>
    </xf>
    <xf numFmtId="166" fontId="43" fillId="0" borderId="66" xfId="5" applyNumberFormat="1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1" xfId="5" applyFont="1" applyFill="1" applyBorder="1" applyAlignment="1">
      <alignment horizontal="center" vertical="center"/>
    </xf>
    <xf numFmtId="0" fontId="15" fillId="0" borderId="0" xfId="5" applyFont="1" applyFill="1" applyBorder="1" applyAlignment="1">
      <alignment horizontal="right" vertical="center"/>
    </xf>
    <xf numFmtId="0" fontId="14" fillId="0" borderId="0" xfId="0" applyFont="1" applyFill="1" applyAlignment="1">
      <alignment horizontal="left"/>
    </xf>
    <xf numFmtId="0" fontId="14" fillId="0" borderId="0" xfId="0" applyFont="1" applyFill="1" applyAlignment="1">
      <alignment horizontal="center"/>
    </xf>
    <xf numFmtId="0" fontId="15" fillId="0" borderId="0" xfId="5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vertical="center"/>
    </xf>
    <xf numFmtId="0" fontId="19" fillId="0" borderId="15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vertical="center"/>
    </xf>
    <xf numFmtId="0" fontId="19" fillId="0" borderId="18" xfId="0" applyFont="1" applyFill="1" applyBorder="1" applyAlignment="1">
      <alignment vertical="center"/>
    </xf>
    <xf numFmtId="0" fontId="19" fillId="0" borderId="11" xfId="0" applyFont="1" applyFill="1" applyBorder="1" applyAlignment="1">
      <alignment vertical="center"/>
    </xf>
    <xf numFmtId="0" fontId="15" fillId="0" borderId="11" xfId="0" applyFont="1" applyFill="1" applyBorder="1" applyAlignment="1">
      <alignment vertical="center"/>
    </xf>
    <xf numFmtId="0" fontId="15" fillId="0" borderId="26" xfId="0" applyFont="1" applyFill="1" applyBorder="1" applyAlignment="1">
      <alignment vertical="center"/>
    </xf>
    <xf numFmtId="0" fontId="19" fillId="0" borderId="16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vertical="center"/>
    </xf>
    <xf numFmtId="0" fontId="19" fillId="0" borderId="26" xfId="0" applyFont="1" applyFill="1" applyBorder="1" applyAlignment="1">
      <alignment vertical="center"/>
    </xf>
    <xf numFmtId="0" fontId="15" fillId="0" borderId="27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0" fontId="44" fillId="0" borderId="28" xfId="0" applyFont="1" applyFill="1" applyBorder="1" applyAlignment="1">
      <alignment horizontal="center" vertical="center"/>
    </xf>
    <xf numFmtId="0" fontId="15" fillId="0" borderId="28" xfId="0" applyFont="1" applyFill="1" applyBorder="1" applyAlignment="1">
      <alignment horizontal="center" vertical="center"/>
    </xf>
    <xf numFmtId="0" fontId="19" fillId="0" borderId="59" xfId="0" applyFont="1" applyFill="1" applyBorder="1" applyAlignment="1">
      <alignment vertical="center"/>
    </xf>
    <xf numFmtId="0" fontId="15" fillId="0" borderId="73" xfId="0" applyFont="1" applyFill="1" applyBorder="1" applyAlignment="1">
      <alignment vertical="center"/>
    </xf>
    <xf numFmtId="0" fontId="15" fillId="0" borderId="60" xfId="0" applyFont="1" applyFill="1" applyBorder="1" applyAlignment="1">
      <alignment vertical="center"/>
    </xf>
    <xf numFmtId="165" fontId="44" fillId="0" borderId="69" xfId="0" applyNumberFormat="1" applyFont="1" applyFill="1" applyBorder="1" applyAlignment="1">
      <alignment horizontal="center" vertical="center"/>
    </xf>
    <xf numFmtId="0" fontId="15" fillId="0" borderId="69" xfId="0" applyFont="1" applyFill="1" applyBorder="1" applyAlignment="1">
      <alignment horizontal="center" vertical="center"/>
    </xf>
    <xf numFmtId="0" fontId="44" fillId="0" borderId="38" xfId="0" applyFont="1" applyFill="1" applyBorder="1" applyAlignment="1">
      <alignment horizontal="center" vertical="center"/>
    </xf>
    <xf numFmtId="0" fontId="15" fillId="0" borderId="38" xfId="0" applyFont="1" applyFill="1" applyBorder="1" applyAlignment="1">
      <alignment horizontal="center" vertical="center"/>
    </xf>
    <xf numFmtId="0" fontId="15" fillId="0" borderId="42" xfId="0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vertical="center"/>
    </xf>
    <xf numFmtId="0" fontId="20" fillId="0" borderId="0" xfId="7" applyFont="1" applyFill="1" applyBorder="1" applyAlignment="1">
      <alignment vertical="top"/>
    </xf>
    <xf numFmtId="0" fontId="26" fillId="0" borderId="0" xfId="7" applyFont="1" applyFill="1" applyBorder="1" applyAlignment="1"/>
    <xf numFmtId="0" fontId="20" fillId="0" borderId="0" xfId="7" applyFont="1" applyFill="1" applyBorder="1" applyAlignment="1">
      <alignment horizontal="left" vertical="top"/>
    </xf>
    <xf numFmtId="0" fontId="26" fillId="0" borderId="0" xfId="7" applyFont="1" applyFill="1" applyBorder="1" applyAlignment="1">
      <alignment horizontal="center"/>
    </xf>
    <xf numFmtId="0" fontId="19" fillId="0" borderId="10" xfId="7" applyFont="1" applyFill="1" applyBorder="1" applyAlignment="1"/>
    <xf numFmtId="0" fontId="19" fillId="0" borderId="13" xfId="0" applyFont="1" applyFill="1" applyBorder="1" applyAlignment="1">
      <alignment vertical="center"/>
    </xf>
    <xf numFmtId="0" fontId="6" fillId="0" borderId="0" xfId="3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13" xfId="0" applyFont="1" applyFill="1" applyBorder="1" applyAlignment="1">
      <alignment horizontal="left" vertical="center"/>
    </xf>
    <xf numFmtId="0" fontId="15" fillId="0" borderId="30" xfId="0" applyFont="1" applyFill="1" applyBorder="1" applyAlignment="1">
      <alignment vertical="center"/>
    </xf>
    <xf numFmtId="0" fontId="9" fillId="0" borderId="10" xfId="3" applyFont="1" applyFill="1" applyBorder="1" applyAlignment="1">
      <alignment vertical="center"/>
    </xf>
    <xf numFmtId="0" fontId="15" fillId="0" borderId="10" xfId="0" applyFont="1" applyFill="1" applyBorder="1" applyAlignment="1">
      <alignment vertical="center"/>
    </xf>
    <xf numFmtId="0" fontId="15" fillId="0" borderId="48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9" fillId="0" borderId="11" xfId="3" applyFont="1" applyFill="1" applyBorder="1" applyAlignment="1">
      <alignment vertical="center"/>
    </xf>
    <xf numFmtId="0" fontId="19" fillId="0" borderId="9" xfId="0" applyFont="1" applyFill="1" applyBorder="1" applyAlignment="1">
      <alignment vertical="center"/>
    </xf>
    <xf numFmtId="0" fontId="15" fillId="0" borderId="9" xfId="0" applyFont="1" applyFill="1" applyBorder="1" applyAlignment="1">
      <alignment vertical="center"/>
    </xf>
    <xf numFmtId="0" fontId="26" fillId="0" borderId="9" xfId="7" applyFont="1" applyFill="1" applyBorder="1" applyAlignment="1">
      <alignment horizontal="center"/>
    </xf>
    <xf numFmtId="0" fontId="19" fillId="0" borderId="9" xfId="7" applyFont="1" applyFill="1" applyBorder="1" applyAlignment="1"/>
    <xf numFmtId="0" fontId="19" fillId="0" borderId="0" xfId="7" applyFont="1" applyFill="1" applyBorder="1" applyAlignment="1"/>
    <xf numFmtId="0" fontId="15" fillId="0" borderId="9" xfId="7" applyFont="1" applyFill="1" applyBorder="1" applyAlignment="1">
      <alignment vertical="center"/>
    </xf>
    <xf numFmtId="0" fontId="14" fillId="0" borderId="9" xfId="7" applyFont="1" applyFill="1" applyBorder="1" applyAlignment="1">
      <alignment vertical="center"/>
    </xf>
    <xf numFmtId="0" fontId="15" fillId="0" borderId="0" xfId="7" applyFont="1" applyFill="1" applyBorder="1" applyAlignment="1">
      <alignment vertical="center"/>
    </xf>
    <xf numFmtId="0" fontId="9" fillId="0" borderId="9" xfId="3" applyFont="1" applyFill="1" applyBorder="1" applyAlignment="1">
      <alignment vertical="center"/>
    </xf>
    <xf numFmtId="0" fontId="18" fillId="0" borderId="0" xfId="2" applyFont="1" applyFill="1" applyAlignment="1">
      <alignment horizontal="left"/>
    </xf>
    <xf numFmtId="0" fontId="18" fillId="0" borderId="0" xfId="2" applyFont="1" applyFill="1" applyAlignment="1">
      <alignment horizontal="center"/>
    </xf>
    <xf numFmtId="0" fontId="16" fillId="0" borderId="0" xfId="2" applyFont="1" applyFill="1" applyAlignment="1">
      <alignment horizontal="center"/>
    </xf>
    <xf numFmtId="0" fontId="21" fillId="0" borderId="0" xfId="2" applyFont="1" applyFill="1"/>
    <xf numFmtId="0" fontId="15" fillId="0" borderId="0" xfId="2" applyFont="1" applyFill="1" applyAlignment="1">
      <alignment horizontal="left"/>
    </xf>
    <xf numFmtId="0" fontId="15" fillId="0" borderId="0" xfId="2" applyFont="1" applyFill="1" applyAlignment="1">
      <alignment horizontal="right"/>
    </xf>
    <xf numFmtId="0" fontId="15" fillId="0" borderId="0" xfId="2" applyFont="1" applyFill="1" applyAlignment="1"/>
    <xf numFmtId="0" fontId="19" fillId="0" borderId="0" xfId="2" applyFont="1" applyFill="1" applyAlignment="1">
      <alignment horizontal="left"/>
    </xf>
    <xf numFmtId="0" fontId="25" fillId="0" borderId="0" xfId="2" applyFont="1" applyFill="1" applyAlignment="1">
      <alignment vertical="center"/>
    </xf>
    <xf numFmtId="0" fontId="27" fillId="0" borderId="26" xfId="2" applyFont="1" applyFill="1" applyBorder="1" applyAlignment="1">
      <alignment horizontal="left" vertical="top"/>
    </xf>
    <xf numFmtId="0" fontId="27" fillId="0" borderId="13" xfId="2" applyFont="1" applyFill="1" applyBorder="1" applyAlignment="1">
      <alignment horizontal="center" vertical="top"/>
    </xf>
    <xf numFmtId="0" fontId="27" fillId="0" borderId="26" xfId="2" applyFont="1" applyFill="1" applyBorder="1"/>
    <xf numFmtId="0" fontId="27" fillId="0" borderId="0" xfId="2" applyFont="1" applyFill="1" applyBorder="1"/>
    <xf numFmtId="0" fontId="27" fillId="0" borderId="13" xfId="2" applyFont="1" applyFill="1" applyBorder="1" applyAlignment="1">
      <alignment horizontal="left" vertical="top"/>
    </xf>
    <xf numFmtId="0" fontId="27" fillId="0" borderId="0" xfId="2" applyFont="1" applyFill="1"/>
    <xf numFmtId="0" fontId="27" fillId="0" borderId="0" xfId="2" applyFont="1" applyFill="1" applyBorder="1" applyAlignment="1">
      <alignment horizontal="left" vertical="top"/>
    </xf>
    <xf numFmtId="0" fontId="24" fillId="0" borderId="19" xfId="2" applyFont="1" applyFill="1" applyBorder="1" applyAlignment="1">
      <alignment horizontal="left" vertical="center"/>
    </xf>
    <xf numFmtId="0" fontId="27" fillId="0" borderId="56" xfId="2" applyFont="1" applyFill="1" applyBorder="1"/>
    <xf numFmtId="0" fontId="41" fillId="0" borderId="57" xfId="2" applyFont="1" applyFill="1" applyBorder="1" applyAlignment="1">
      <alignment horizontal="center"/>
    </xf>
    <xf numFmtId="0" fontId="27" fillId="0" borderId="58" xfId="2" applyFont="1" applyFill="1" applyBorder="1"/>
    <xf numFmtId="0" fontId="27" fillId="0" borderId="24" xfId="2" applyFont="1" applyFill="1" applyBorder="1"/>
    <xf numFmtId="0" fontId="41" fillId="0" borderId="8" xfId="2" applyFont="1" applyFill="1" applyBorder="1" applyAlignment="1">
      <alignment horizontal="center"/>
    </xf>
    <xf numFmtId="0" fontId="27" fillId="0" borderId="8" xfId="2" applyFont="1" applyFill="1" applyBorder="1"/>
    <xf numFmtId="0" fontId="41" fillId="0" borderId="25" xfId="2" applyFont="1" applyFill="1" applyBorder="1" applyAlignment="1">
      <alignment horizontal="center"/>
    </xf>
    <xf numFmtId="0" fontId="27" fillId="0" borderId="25" xfId="2" applyFont="1" applyFill="1" applyBorder="1" applyAlignment="1">
      <alignment horizontal="center"/>
    </xf>
    <xf numFmtId="0" fontId="27" fillId="0" borderId="30" xfId="2" applyFont="1" applyFill="1" applyBorder="1"/>
    <xf numFmtId="0" fontId="27" fillId="0" borderId="10" xfId="2" applyFont="1" applyFill="1" applyBorder="1" applyAlignment="1">
      <alignment horizontal="center"/>
    </xf>
    <xf numFmtId="0" fontId="27" fillId="0" borderId="10" xfId="2" applyFont="1" applyFill="1" applyBorder="1"/>
    <xf numFmtId="0" fontId="27" fillId="0" borderId="48" xfId="2" applyFont="1" applyFill="1" applyBorder="1" applyAlignment="1">
      <alignment horizontal="center"/>
    </xf>
    <xf numFmtId="0" fontId="22" fillId="0" borderId="0" xfId="2" applyFont="1" applyFill="1"/>
    <xf numFmtId="0" fontId="22" fillId="0" borderId="0" xfId="2" applyFont="1" applyFill="1" applyAlignment="1">
      <alignment horizontal="center"/>
    </xf>
    <xf numFmtId="0" fontId="20" fillId="0" borderId="0" xfId="2" applyFont="1" applyFill="1"/>
    <xf numFmtId="0" fontId="23" fillId="0" borderId="0" xfId="2" applyFont="1" applyFill="1"/>
    <xf numFmtId="0" fontId="15" fillId="0" borderId="0" xfId="2" applyFont="1" applyFill="1"/>
    <xf numFmtId="0" fontId="26" fillId="0" borderId="7" xfId="2" applyFont="1" applyFill="1" applyBorder="1" applyAlignment="1">
      <alignment vertical="center"/>
    </xf>
    <xf numFmtId="0" fontId="26" fillId="0" borderId="1" xfId="2" applyFont="1" applyFill="1" applyBorder="1" applyAlignment="1">
      <alignment horizontal="right" vertical="center"/>
    </xf>
    <xf numFmtId="165" fontId="42" fillId="0" borderId="6" xfId="2" applyNumberFormat="1" applyFont="1" applyFill="1" applyBorder="1" applyAlignment="1">
      <alignment horizontal="center" vertical="center"/>
    </xf>
    <xf numFmtId="0" fontId="36" fillId="0" borderId="0" xfId="2" applyFont="1" applyFill="1" applyAlignment="1">
      <alignment horizontal="center"/>
    </xf>
    <xf numFmtId="0" fontId="26" fillId="0" borderId="19" xfId="2" applyFont="1" applyFill="1" applyBorder="1" applyAlignment="1">
      <alignment horizontal="center" vertical="center"/>
    </xf>
    <xf numFmtId="0" fontId="20" fillId="0" borderId="47" xfId="2" applyFont="1" applyFill="1" applyBorder="1" applyAlignment="1">
      <alignment horizontal="center" vertical="center"/>
    </xf>
    <xf numFmtId="0" fontId="26" fillId="0" borderId="16" xfId="2" applyFont="1" applyFill="1" applyBorder="1" applyAlignment="1">
      <alignment horizontal="center" vertical="center"/>
    </xf>
    <xf numFmtId="0" fontId="26" fillId="0" borderId="43" xfId="2" applyFont="1" applyFill="1" applyBorder="1" applyAlignment="1">
      <alignment vertical="center"/>
    </xf>
    <xf numFmtId="0" fontId="26" fillId="0" borderId="17" xfId="2" applyFont="1" applyFill="1" applyBorder="1" applyAlignment="1">
      <alignment horizontal="right" vertical="center"/>
    </xf>
    <xf numFmtId="165" fontId="42" fillId="0" borderId="51" xfId="2" applyNumberFormat="1" applyFont="1" applyFill="1" applyBorder="1" applyAlignment="1">
      <alignment horizontal="center" vertical="center"/>
    </xf>
    <xf numFmtId="0" fontId="20" fillId="0" borderId="19" xfId="2" applyFont="1" applyFill="1" applyBorder="1" applyAlignment="1">
      <alignment horizontal="left" vertical="center"/>
    </xf>
    <xf numFmtId="0" fontId="20" fillId="0" borderId="16" xfId="2" applyFont="1" applyFill="1" applyBorder="1" applyAlignment="1">
      <alignment horizontal="center" vertical="center"/>
    </xf>
    <xf numFmtId="0" fontId="26" fillId="0" borderId="35" xfId="2" applyFont="1" applyFill="1" applyBorder="1" applyAlignment="1">
      <alignment vertical="center"/>
    </xf>
    <xf numFmtId="0" fontId="26" fillId="0" borderId="49" xfId="2" applyFont="1" applyFill="1" applyBorder="1" applyAlignment="1">
      <alignment horizontal="right" vertical="center"/>
    </xf>
    <xf numFmtId="165" fontId="42" fillId="0" borderId="53" xfId="2" applyNumberFormat="1" applyFont="1" applyFill="1" applyBorder="1" applyAlignment="1">
      <alignment horizontal="center" vertical="center"/>
    </xf>
    <xf numFmtId="49" fontId="20" fillId="0" borderId="19" xfId="2" quotePrefix="1" applyNumberFormat="1" applyFont="1" applyFill="1" applyBorder="1" applyAlignment="1">
      <alignment horizontal="left" vertical="center"/>
    </xf>
    <xf numFmtId="49" fontId="20" fillId="0" borderId="47" xfId="2" quotePrefix="1" applyNumberFormat="1" applyFont="1" applyFill="1" applyBorder="1" applyAlignment="1">
      <alignment horizontal="center" vertical="center"/>
    </xf>
    <xf numFmtId="49" fontId="20" fillId="0" borderId="16" xfId="2" quotePrefix="1" applyNumberFormat="1" applyFont="1" applyFill="1" applyBorder="1" applyAlignment="1">
      <alignment horizontal="center" vertical="center"/>
    </xf>
    <xf numFmtId="49" fontId="20" fillId="0" borderId="0" xfId="2" quotePrefix="1" applyNumberFormat="1" applyFont="1" applyFill="1" applyBorder="1" applyAlignment="1"/>
    <xf numFmtId="0" fontId="20" fillId="0" borderId="46" xfId="5" quotePrefix="1" applyFont="1" applyFill="1" applyBorder="1" applyAlignment="1" applyProtection="1">
      <alignment horizontal="center" vertical="center"/>
    </xf>
    <xf numFmtId="165" fontId="20" fillId="0" borderId="29" xfId="5" applyNumberFormat="1" applyFont="1" applyFill="1" applyBorder="1" applyAlignment="1" applyProtection="1">
      <alignment horizontal="center" vertical="center"/>
    </xf>
    <xf numFmtId="0" fontId="20" fillId="0" borderId="45" xfId="5" applyFont="1" applyFill="1" applyBorder="1" applyAlignment="1" applyProtection="1">
      <alignment horizontal="center" vertical="center"/>
    </xf>
    <xf numFmtId="0" fontId="25" fillId="0" borderId="0" xfId="2" applyFont="1" applyFill="1"/>
    <xf numFmtId="0" fontId="20" fillId="0" borderId="18" xfId="2" applyFont="1" applyFill="1" applyBorder="1" applyAlignment="1">
      <alignment horizontal="left" vertical="center"/>
    </xf>
    <xf numFmtId="0" fontId="20" fillId="0" borderId="12" xfId="2" applyFont="1" applyFill="1" applyBorder="1" applyAlignment="1">
      <alignment horizontal="center" vertical="center"/>
    </xf>
    <xf numFmtId="0" fontId="20" fillId="0" borderId="27" xfId="2" applyFont="1" applyFill="1" applyBorder="1" applyAlignment="1">
      <alignment horizontal="center" vertical="center"/>
    </xf>
    <xf numFmtId="0" fontId="20" fillId="0" borderId="45" xfId="5" quotePrefix="1" applyFont="1" applyFill="1" applyBorder="1" applyAlignment="1" applyProtection="1">
      <alignment horizontal="center" vertical="center"/>
    </xf>
    <xf numFmtId="0" fontId="20" fillId="0" borderId="30" xfId="2" applyFont="1" applyFill="1" applyBorder="1" applyAlignment="1">
      <alignment horizontal="left" vertical="center"/>
    </xf>
    <xf numFmtId="0" fontId="20" fillId="0" borderId="48" xfId="2" applyFont="1" applyFill="1" applyBorder="1" applyAlignment="1">
      <alignment horizontal="center" vertical="center"/>
    </xf>
    <xf numFmtId="0" fontId="20" fillId="0" borderId="29" xfId="2" applyFont="1" applyFill="1" applyBorder="1" applyAlignment="1">
      <alignment horizontal="center" vertical="center"/>
    </xf>
    <xf numFmtId="0" fontId="20" fillId="0" borderId="44" xfId="5" quotePrefix="1" applyFont="1" applyFill="1" applyBorder="1" applyAlignment="1" applyProtection="1">
      <alignment horizontal="center" vertical="center"/>
    </xf>
    <xf numFmtId="0" fontId="26" fillId="0" borderId="40" xfId="5" applyFont="1" applyFill="1" applyBorder="1" applyAlignment="1" applyProtection="1">
      <alignment horizontal="center" vertical="center"/>
    </xf>
    <xf numFmtId="165" fontId="26" fillId="0" borderId="38" xfId="5" applyNumberFormat="1" applyFont="1" applyFill="1" applyBorder="1" applyAlignment="1" applyProtection="1">
      <alignment horizontal="center" vertical="center"/>
    </xf>
    <xf numFmtId="0" fontId="20" fillId="0" borderId="0" xfId="2" applyFont="1" applyFill="1" applyAlignment="1">
      <alignment horizontal="center"/>
    </xf>
    <xf numFmtId="16" fontId="20" fillId="0" borderId="0" xfId="2" quotePrefix="1" applyNumberFormat="1" applyFont="1" applyFill="1" applyAlignment="1">
      <alignment horizontal="right" vertical="center"/>
    </xf>
    <xf numFmtId="0" fontId="20" fillId="0" borderId="0" xfId="2" applyFont="1" applyFill="1" applyAlignment="1">
      <alignment horizontal="right"/>
    </xf>
    <xf numFmtId="0" fontId="25" fillId="0" borderId="0" xfId="2" applyFont="1" applyFill="1" applyBorder="1" applyAlignment="1">
      <alignment horizontal="right"/>
    </xf>
    <xf numFmtId="0" fontId="27" fillId="0" borderId="0" xfId="2" applyFont="1" applyFill="1" applyAlignment="1">
      <alignment horizontal="center"/>
    </xf>
    <xf numFmtId="0" fontId="6" fillId="0" borderId="0" xfId="7" applyFont="1" applyFill="1" applyAlignment="1">
      <alignment vertical="center"/>
    </xf>
    <xf numFmtId="0" fontId="6" fillId="0" borderId="0" xfId="7" applyFont="1" applyFill="1" applyBorder="1" applyAlignment="1">
      <alignment vertical="center"/>
    </xf>
    <xf numFmtId="0" fontId="6" fillId="0" borderId="7" xfId="7" applyFont="1" applyFill="1" applyBorder="1" applyAlignment="1">
      <alignment vertical="center"/>
    </xf>
    <xf numFmtId="0" fontId="7" fillId="0" borderId="1" xfId="7" applyFont="1" applyFill="1" applyBorder="1" applyAlignment="1">
      <alignment vertical="center"/>
    </xf>
    <xf numFmtId="0" fontId="13" fillId="0" borderId="7" xfId="7" applyFont="1" applyFill="1" applyBorder="1" applyAlignment="1">
      <alignment vertical="center"/>
    </xf>
    <xf numFmtId="0" fontId="8" fillId="0" borderId="1" xfId="7" applyFont="1" applyFill="1" applyBorder="1" applyAlignment="1">
      <alignment vertical="center"/>
    </xf>
    <xf numFmtId="0" fontId="6" fillId="0" borderId="1" xfId="7" applyFont="1" applyFill="1" applyBorder="1" applyAlignment="1">
      <alignment vertical="center"/>
    </xf>
    <xf numFmtId="0" fontId="31" fillId="0" borderId="7" xfId="7" applyFont="1" applyFill="1" applyBorder="1" applyAlignment="1">
      <alignment horizontal="left" vertical="center"/>
    </xf>
    <xf numFmtId="0" fontId="6" fillId="0" borderId="22" xfId="7" applyFont="1" applyFill="1" applyBorder="1" applyAlignment="1">
      <alignment vertical="center"/>
    </xf>
    <xf numFmtId="0" fontId="6" fillId="0" borderId="3" xfId="7" applyFont="1" applyFill="1" applyBorder="1" applyAlignment="1">
      <alignment vertical="center"/>
    </xf>
    <xf numFmtId="0" fontId="7" fillId="0" borderId="0" xfId="7" applyFont="1" applyFill="1" applyBorder="1" applyAlignment="1">
      <alignment vertical="center"/>
    </xf>
    <xf numFmtId="0" fontId="9" fillId="0" borderId="3" xfId="7" applyFont="1" applyFill="1" applyBorder="1" applyAlignment="1">
      <alignment vertical="center"/>
    </xf>
    <xf numFmtId="0" fontId="9" fillId="0" borderId="0" xfId="7" applyFont="1" applyFill="1" applyBorder="1" applyAlignment="1">
      <alignment vertical="center"/>
    </xf>
    <xf numFmtId="0" fontId="9" fillId="0" borderId="7" xfId="7" applyFont="1" applyFill="1" applyBorder="1" applyAlignment="1">
      <alignment vertical="center"/>
    </xf>
    <xf numFmtId="0" fontId="9" fillId="0" borderId="6" xfId="7" applyFont="1" applyFill="1" applyBorder="1" applyAlignment="1">
      <alignment vertical="center"/>
    </xf>
    <xf numFmtId="0" fontId="6" fillId="0" borderId="2" xfId="7" applyFont="1" applyFill="1" applyBorder="1" applyAlignment="1">
      <alignment vertical="center"/>
    </xf>
    <xf numFmtId="0" fontId="19" fillId="0" borderId="3" xfId="7" applyFont="1" applyFill="1" applyBorder="1" applyAlignment="1">
      <alignment vertical="center"/>
    </xf>
    <xf numFmtId="0" fontId="9" fillId="0" borderId="5" xfId="7" applyFont="1" applyFill="1" applyBorder="1" applyAlignment="1">
      <alignment vertical="center"/>
    </xf>
    <xf numFmtId="0" fontId="47" fillId="0" borderId="7" xfId="7" applyFont="1" applyFill="1" applyBorder="1" applyAlignment="1">
      <alignment vertical="center"/>
    </xf>
    <xf numFmtId="0" fontId="33" fillId="0" borderId="1" xfId="7" applyFont="1" applyFill="1" applyBorder="1" applyAlignment="1">
      <alignment vertical="center"/>
    </xf>
    <xf numFmtId="0" fontId="33" fillId="0" borderId="6" xfId="7" applyFont="1" applyFill="1" applyBorder="1" applyAlignment="1">
      <alignment vertical="center"/>
    </xf>
    <xf numFmtId="0" fontId="49" fillId="0" borderId="3" xfId="7" applyFont="1" applyFill="1" applyBorder="1" applyAlignment="1">
      <alignment vertical="center"/>
    </xf>
    <xf numFmtId="0" fontId="33" fillId="0" borderId="2" xfId="7" applyFont="1" applyFill="1" applyBorder="1" applyAlignment="1">
      <alignment vertical="center"/>
    </xf>
    <xf numFmtId="0" fontId="47" fillId="0" borderId="3" xfId="7" applyFont="1" applyFill="1" applyBorder="1" applyAlignment="1">
      <alignment vertical="center"/>
    </xf>
    <xf numFmtId="0" fontId="35" fillId="0" borderId="3" xfId="7" applyFont="1" applyFill="1" applyBorder="1" applyAlignment="1">
      <alignment vertical="center"/>
    </xf>
    <xf numFmtId="0" fontId="15" fillId="0" borderId="75" xfId="5" applyFont="1" applyFill="1" applyBorder="1" applyAlignment="1">
      <alignment vertical="center"/>
    </xf>
    <xf numFmtId="0" fontId="15" fillId="0" borderId="76" xfId="5" applyFont="1" applyFill="1" applyBorder="1" applyAlignment="1">
      <alignment vertical="center"/>
    </xf>
    <xf numFmtId="0" fontId="19" fillId="0" borderId="2" xfId="5" applyFont="1" applyFill="1" applyBorder="1" applyAlignment="1">
      <alignment vertical="center"/>
    </xf>
    <xf numFmtId="0" fontId="19" fillId="0" borderId="20" xfId="5" applyFont="1" applyFill="1" applyBorder="1" applyAlignment="1">
      <alignment vertical="center"/>
    </xf>
    <xf numFmtId="0" fontId="19" fillId="0" borderId="66" xfId="2" applyFont="1" applyFill="1" applyBorder="1" applyAlignment="1">
      <alignment horizontal="center" vertical="center" wrapText="1"/>
    </xf>
    <xf numFmtId="0" fontId="26" fillId="0" borderId="20" xfId="2" applyFont="1" applyFill="1" applyBorder="1" applyAlignment="1">
      <alignment horizontal="center" vertical="center" wrapText="1"/>
    </xf>
    <xf numFmtId="0" fontId="26" fillId="0" borderId="38" xfId="2" applyFont="1" applyFill="1" applyBorder="1" applyAlignment="1">
      <alignment horizontal="center" vertical="center" wrapText="1"/>
    </xf>
    <xf numFmtId="0" fontId="45" fillId="0" borderId="0" xfId="5" applyFont="1" applyFill="1" applyAlignment="1">
      <alignment vertical="center"/>
    </xf>
    <xf numFmtId="0" fontId="19" fillId="0" borderId="1" xfId="5" applyFont="1" applyFill="1" applyBorder="1" applyAlignment="1">
      <alignment horizontal="right"/>
    </xf>
    <xf numFmtId="0" fontId="19" fillId="0" borderId="1" xfId="5" applyFont="1" applyFill="1" applyBorder="1" applyAlignment="1">
      <alignment horizontal="right" vertical="center"/>
    </xf>
    <xf numFmtId="165" fontId="43" fillId="0" borderId="0" xfId="5" applyNumberFormat="1" applyFont="1" applyFill="1" applyBorder="1" applyAlignment="1">
      <alignment horizontal="center" vertical="top"/>
    </xf>
    <xf numFmtId="16" fontId="20" fillId="0" borderId="0" xfId="2" quotePrefix="1" applyNumberFormat="1" applyFont="1" applyFill="1" applyBorder="1" applyAlignment="1">
      <alignment horizontal="right" vertical="center"/>
    </xf>
    <xf numFmtId="0" fontId="55" fillId="0" borderId="0" xfId="7" applyFont="1" applyFill="1" applyAlignment="1">
      <alignment vertical="center"/>
    </xf>
    <xf numFmtId="0" fontId="56" fillId="0" borderId="7" xfId="7" applyFont="1" applyFill="1" applyBorder="1" applyAlignment="1">
      <alignment vertical="center"/>
    </xf>
    <xf numFmtId="0" fontId="56" fillId="0" borderId="1" xfId="7" applyFont="1" applyFill="1" applyBorder="1" applyAlignment="1">
      <alignment vertical="center"/>
    </xf>
    <xf numFmtId="0" fontId="55" fillId="0" borderId="1" xfId="7" applyFont="1" applyFill="1" applyBorder="1" applyAlignment="1">
      <alignment vertical="center"/>
    </xf>
    <xf numFmtId="0" fontId="55" fillId="0" borderId="6" xfId="7" applyFont="1" applyFill="1" applyBorder="1" applyAlignment="1">
      <alignment vertical="center"/>
    </xf>
    <xf numFmtId="0" fontId="56" fillId="0" borderId="3" xfId="7" applyFont="1" applyFill="1" applyBorder="1" applyAlignment="1">
      <alignment vertical="center"/>
    </xf>
    <xf numFmtId="0" fontId="56" fillId="0" borderId="0" xfId="7" applyFont="1" applyFill="1" applyBorder="1" applyAlignment="1">
      <alignment vertical="center"/>
    </xf>
    <xf numFmtId="0" fontId="55" fillId="0" borderId="0" xfId="7" applyFont="1" applyFill="1" applyBorder="1" applyAlignment="1">
      <alignment vertical="center"/>
    </xf>
    <xf numFmtId="0" fontId="55" fillId="0" borderId="2" xfId="7" applyFont="1" applyFill="1" applyBorder="1" applyAlignment="1">
      <alignment vertical="center"/>
    </xf>
    <xf numFmtId="0" fontId="57" fillId="0" borderId="3" xfId="7" applyFont="1" applyFill="1" applyBorder="1" applyAlignment="1">
      <alignment vertical="center"/>
    </xf>
    <xf numFmtId="0" fontId="57" fillId="0" borderId="0" xfId="7" applyFont="1" applyFill="1" applyBorder="1" applyAlignment="1">
      <alignment vertical="center"/>
    </xf>
    <xf numFmtId="0" fontId="55" fillId="0" borderId="0" xfId="7" applyFont="1" applyFill="1" applyBorder="1" applyAlignment="1">
      <alignment horizontal="center" vertical="center"/>
    </xf>
    <xf numFmtId="0" fontId="55" fillId="0" borderId="82" xfId="7" applyFont="1" applyFill="1" applyBorder="1" applyAlignment="1">
      <alignment vertical="center"/>
    </xf>
    <xf numFmtId="0" fontId="55" fillId="0" borderId="8" xfId="7" applyFont="1" applyFill="1" applyBorder="1" applyAlignment="1">
      <alignment vertical="center"/>
    </xf>
    <xf numFmtId="0" fontId="55" fillId="0" borderId="3" xfId="7" applyFont="1" applyFill="1" applyBorder="1" applyAlignment="1">
      <alignment vertical="center"/>
    </xf>
    <xf numFmtId="0" fontId="55" fillId="0" borderId="23" xfId="7" applyFont="1" applyFill="1" applyBorder="1" applyAlignment="1">
      <alignment vertical="center"/>
    </xf>
    <xf numFmtId="0" fontId="55" fillId="0" borderId="9" xfId="7" applyFont="1" applyFill="1" applyBorder="1" applyAlignment="1">
      <alignment vertical="center"/>
    </xf>
    <xf numFmtId="0" fontId="58" fillId="0" borderId="84" xfId="7" applyFont="1" applyFill="1" applyBorder="1" applyAlignment="1">
      <alignment vertical="center"/>
    </xf>
    <xf numFmtId="0" fontId="19" fillId="0" borderId="16" xfId="2" applyFont="1" applyFill="1" applyBorder="1" applyAlignment="1">
      <alignment horizontal="center" vertical="center"/>
    </xf>
    <xf numFmtId="0" fontId="19" fillId="0" borderId="16" xfId="2" applyFont="1" applyFill="1" applyBorder="1" applyAlignment="1">
      <alignment horizontal="center" vertical="center" wrapText="1"/>
    </xf>
    <xf numFmtId="0" fontId="55" fillId="0" borderId="84" xfId="7" applyFont="1" applyFill="1" applyBorder="1" applyAlignment="1">
      <alignment vertical="center"/>
    </xf>
    <xf numFmtId="0" fontId="15" fillId="0" borderId="27" xfId="2" applyFont="1" applyFill="1" applyBorder="1" applyAlignment="1">
      <alignment vertical="center"/>
    </xf>
    <xf numFmtId="0" fontId="15" fillId="0" borderId="29" xfId="2" applyFont="1" applyFill="1" applyBorder="1" applyAlignment="1">
      <alignment vertical="center"/>
    </xf>
    <xf numFmtId="0" fontId="15" fillId="0" borderId="23" xfId="7" applyFont="1" applyFill="1" applyBorder="1" applyAlignment="1">
      <alignment vertical="center"/>
    </xf>
    <xf numFmtId="0" fontId="59" fillId="0" borderId="0" xfId="7" applyFont="1" applyFill="1" applyBorder="1" applyAlignment="1">
      <alignment vertical="center"/>
    </xf>
    <xf numFmtId="0" fontId="55" fillId="0" borderId="85" xfId="7" applyFont="1" applyFill="1" applyBorder="1" applyAlignment="1">
      <alignment vertical="center"/>
    </xf>
    <xf numFmtId="0" fontId="55" fillId="0" borderId="10" xfId="7" applyFont="1" applyFill="1" applyBorder="1" applyAlignment="1">
      <alignment vertical="center"/>
    </xf>
    <xf numFmtId="0" fontId="55" fillId="0" borderId="86" xfId="7" applyFont="1" applyFill="1" applyBorder="1" applyAlignment="1">
      <alignment vertical="center"/>
    </xf>
    <xf numFmtId="0" fontId="57" fillId="0" borderId="87" xfId="7" applyFont="1" applyFill="1" applyBorder="1" applyAlignment="1">
      <alignment vertical="center"/>
    </xf>
    <xf numFmtId="0" fontId="57" fillId="0" borderId="11" xfId="7" applyFont="1" applyFill="1" applyBorder="1" applyAlignment="1">
      <alignment vertical="center"/>
    </xf>
    <xf numFmtId="0" fontId="55" fillId="0" borderId="11" xfId="7" applyFont="1" applyFill="1" applyBorder="1" applyAlignment="1">
      <alignment vertical="center"/>
    </xf>
    <xf numFmtId="0" fontId="57" fillId="0" borderId="12" xfId="7" applyFont="1" applyFill="1" applyBorder="1" applyAlignment="1">
      <alignment vertical="center"/>
    </xf>
    <xf numFmtId="0" fontId="55" fillId="0" borderId="13" xfId="7" applyFont="1" applyFill="1" applyBorder="1" applyAlignment="1">
      <alignment vertical="center"/>
    </xf>
    <xf numFmtId="0" fontId="55" fillId="0" borderId="5" xfId="7" applyFont="1" applyFill="1" applyBorder="1" applyAlignment="1">
      <alignment vertical="center"/>
    </xf>
    <xf numFmtId="0" fontId="55" fillId="0" borderId="4" xfId="7" applyFont="1" applyFill="1" applyBorder="1" applyAlignment="1">
      <alignment vertical="center"/>
    </xf>
    <xf numFmtId="0" fontId="55" fillId="0" borderId="88" xfId="7" applyFont="1" applyFill="1" applyBorder="1" applyAlignment="1">
      <alignment vertical="center"/>
    </xf>
    <xf numFmtId="49" fontId="55" fillId="0" borderId="0" xfId="7" applyNumberFormat="1" applyFont="1" applyFill="1" applyAlignment="1">
      <alignment horizontal="right" vertical="center"/>
    </xf>
    <xf numFmtId="0" fontId="52" fillId="0" borderId="0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166" fontId="14" fillId="0" borderId="0" xfId="5" applyNumberFormat="1" applyFont="1" applyFill="1" applyAlignment="1">
      <alignment vertical="center"/>
    </xf>
    <xf numFmtId="165" fontId="14" fillId="0" borderId="0" xfId="5" applyNumberFormat="1" applyFont="1" applyFill="1" applyAlignment="1">
      <alignment vertical="center"/>
    </xf>
    <xf numFmtId="165" fontId="44" fillId="0" borderId="27" xfId="0" applyNumberFormat="1" applyFont="1" applyFill="1" applyBorder="1" applyAlignment="1">
      <alignment horizontal="center" vertical="center"/>
    </xf>
    <xf numFmtId="0" fontId="26" fillId="0" borderId="34" xfId="0" applyFont="1" applyFill="1" applyBorder="1" applyAlignment="1">
      <alignment horizontal="center" vertical="top" wrapText="1"/>
    </xf>
    <xf numFmtId="165" fontId="44" fillId="0" borderId="38" xfId="0" applyNumberFormat="1" applyFont="1" applyFill="1" applyBorder="1" applyAlignment="1">
      <alignment horizontal="center" vertical="center"/>
    </xf>
    <xf numFmtId="165" fontId="23" fillId="0" borderId="62" xfId="5" applyNumberFormat="1" applyFont="1" applyFill="1" applyBorder="1" applyAlignment="1">
      <alignment horizontal="center"/>
    </xf>
    <xf numFmtId="166" fontId="19" fillId="0" borderId="55" xfId="5" applyNumberFormat="1" applyFont="1" applyFill="1" applyBorder="1" applyAlignment="1">
      <alignment horizontal="left" vertical="top"/>
    </xf>
    <xf numFmtId="0" fontId="19" fillId="2" borderId="16" xfId="2" applyFont="1" applyFill="1" applyBorder="1" applyAlignment="1">
      <alignment horizontal="center"/>
    </xf>
    <xf numFmtId="0" fontId="40" fillId="2" borderId="16" xfId="2" applyFont="1" applyFill="1" applyBorder="1" applyAlignment="1">
      <alignment horizontal="center" vertical="center"/>
    </xf>
    <xf numFmtId="0" fontId="28" fillId="3" borderId="40" xfId="5" applyFont="1" applyFill="1" applyBorder="1" applyAlignment="1" applyProtection="1">
      <alignment horizontal="center" vertical="center" wrapText="1"/>
    </xf>
    <xf numFmtId="0" fontId="28" fillId="3" borderId="38" xfId="5" applyFont="1" applyFill="1" applyBorder="1" applyAlignment="1" applyProtection="1">
      <alignment horizontal="center" vertical="center"/>
    </xf>
    <xf numFmtId="0" fontId="28" fillId="3" borderId="42" xfId="5" applyFont="1" applyFill="1" applyBorder="1" applyAlignment="1" applyProtection="1">
      <alignment horizontal="center" vertical="center"/>
    </xf>
    <xf numFmtId="49" fontId="15" fillId="0" borderId="0" xfId="0" applyNumberFormat="1" applyFont="1" applyFill="1" applyBorder="1" applyAlignment="1">
      <alignment horizontal="right" vertical="center"/>
    </xf>
    <xf numFmtId="0" fontId="19" fillId="0" borderId="8" xfId="0" applyFont="1" applyFill="1" applyBorder="1" applyAlignment="1">
      <alignment vertical="center"/>
    </xf>
    <xf numFmtId="0" fontId="26" fillId="0" borderId="8" xfId="7" applyFont="1" applyFill="1" applyBorder="1" applyAlignment="1"/>
    <xf numFmtId="0" fontId="15" fillId="0" borderId="8" xfId="0" applyFont="1" applyFill="1" applyBorder="1" applyAlignment="1">
      <alignment vertical="center"/>
    </xf>
    <xf numFmtId="0" fontId="15" fillId="0" borderId="0" xfId="2" applyFont="1" applyBorder="1" applyAlignment="1">
      <alignment horizontal="right" vertical="center"/>
    </xf>
    <xf numFmtId="0" fontId="15" fillId="0" borderId="8" xfId="2" applyFont="1" applyBorder="1" applyAlignment="1">
      <alignment vertical="center"/>
    </xf>
    <xf numFmtId="0" fontId="15" fillId="0" borderId="0" xfId="2" applyFont="1" applyBorder="1" applyAlignment="1">
      <alignment vertical="center"/>
    </xf>
    <xf numFmtId="0" fontId="6" fillId="0" borderId="0" xfId="3" applyFont="1" applyBorder="1" applyAlignment="1">
      <alignment vertical="center"/>
    </xf>
    <xf numFmtId="0" fontId="15" fillId="0" borderId="0" xfId="2" applyFont="1" applyAlignment="1">
      <alignment vertical="center"/>
    </xf>
    <xf numFmtId="0" fontId="15" fillId="0" borderId="17" xfId="2" applyFont="1" applyBorder="1" applyAlignment="1">
      <alignment vertical="center"/>
    </xf>
    <xf numFmtId="0" fontId="15" fillId="0" borderId="0" xfId="2" applyFont="1" applyBorder="1" applyAlignment="1">
      <alignment horizontal="left" vertical="center"/>
    </xf>
    <xf numFmtId="0" fontId="15" fillId="0" borderId="17" xfId="2" applyFont="1" applyBorder="1" applyAlignment="1">
      <alignment horizontal="center" vertical="center"/>
    </xf>
    <xf numFmtId="0" fontId="6" fillId="0" borderId="0" xfId="3" applyFont="1" applyBorder="1" applyAlignment="1"/>
    <xf numFmtId="0" fontId="15" fillId="0" borderId="0" xfId="2" applyFont="1" applyBorder="1" applyAlignment="1">
      <alignment horizontal="center" vertical="center"/>
    </xf>
    <xf numFmtId="0" fontId="15" fillId="0" borderId="11" xfId="7" applyFont="1" applyFill="1" applyBorder="1" applyAlignment="1">
      <alignment horizontal="center" vertical="center"/>
    </xf>
    <xf numFmtId="0" fontId="15" fillId="0" borderId="0" xfId="7" applyFont="1" applyFill="1" applyBorder="1" applyAlignment="1">
      <alignment horizontal="center" vertical="center"/>
    </xf>
    <xf numFmtId="0" fontId="15" fillId="0" borderId="4" xfId="2" applyFont="1" applyBorder="1" applyAlignment="1">
      <alignment vertical="center"/>
    </xf>
    <xf numFmtId="0" fontId="29" fillId="0" borderId="0" xfId="3" applyFont="1" applyFill="1" applyBorder="1" applyAlignment="1">
      <alignment horizontal="center" vertical="center"/>
    </xf>
    <xf numFmtId="0" fontId="6" fillId="0" borderId="0" xfId="3" applyFont="1" applyFill="1" applyAlignment="1">
      <alignment horizontal="right" vertical="center"/>
    </xf>
    <xf numFmtId="0" fontId="29" fillId="0" borderId="3" xfId="3" applyFont="1" applyFill="1" applyBorder="1" applyAlignment="1">
      <alignment horizontal="center" vertical="center"/>
    </xf>
    <xf numFmtId="0" fontId="29" fillId="0" borderId="2" xfId="3" applyFont="1" applyFill="1" applyBorder="1" applyAlignment="1">
      <alignment horizontal="center" vertical="center"/>
    </xf>
    <xf numFmtId="0" fontId="10" fillId="0" borderId="0" xfId="3" applyFont="1" applyFill="1" applyBorder="1" applyAlignment="1">
      <alignment horizontal="center" vertical="center"/>
    </xf>
    <xf numFmtId="0" fontId="19" fillId="0" borderId="70" xfId="5" applyFont="1" applyFill="1" applyBorder="1" applyAlignment="1">
      <alignment horizontal="center" vertical="center"/>
    </xf>
    <xf numFmtId="0" fontId="19" fillId="0" borderId="52" xfId="5" applyFont="1" applyFill="1" applyBorder="1" applyAlignment="1">
      <alignment horizontal="center" vertical="center"/>
    </xf>
    <xf numFmtId="0" fontId="19" fillId="0" borderId="54" xfId="5" applyFont="1" applyFill="1" applyBorder="1" applyAlignment="1">
      <alignment horizontal="center" vertical="center"/>
    </xf>
    <xf numFmtId="0" fontId="43" fillId="0" borderId="0" xfId="0" applyFont="1" applyFill="1" applyBorder="1" applyAlignment="1" applyProtection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5" xfId="5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vertical="center"/>
    </xf>
    <xf numFmtId="0" fontId="19" fillId="0" borderId="62" xfId="0" applyFont="1" applyFill="1" applyBorder="1" applyAlignment="1">
      <alignment horizontal="center" vertical="center" wrapText="1"/>
    </xf>
    <xf numFmtId="0" fontId="19" fillId="0" borderId="55" xfId="0" applyFont="1" applyFill="1" applyBorder="1" applyAlignment="1">
      <alignment horizontal="center" vertical="center" wrapText="1"/>
    </xf>
    <xf numFmtId="165" fontId="20" fillId="0" borderId="30" xfId="5" applyNumberFormat="1" applyFont="1" applyFill="1" applyBorder="1" applyAlignment="1" applyProtection="1">
      <alignment horizontal="center" vertical="center"/>
    </xf>
    <xf numFmtId="165" fontId="20" fillId="0" borderId="48" xfId="5" applyNumberFormat="1" applyFont="1" applyFill="1" applyBorder="1" applyAlignment="1" applyProtection="1">
      <alignment horizontal="center" vertical="center"/>
    </xf>
    <xf numFmtId="165" fontId="26" fillId="0" borderId="36" xfId="5" applyNumberFormat="1" applyFont="1" applyFill="1" applyBorder="1" applyAlignment="1" applyProtection="1">
      <alignment horizontal="center" vertical="center"/>
    </xf>
    <xf numFmtId="165" fontId="26" fillId="0" borderId="39" xfId="5" applyNumberFormat="1" applyFont="1" applyFill="1" applyBorder="1" applyAlignment="1" applyProtection="1">
      <alignment horizontal="center" vertical="center"/>
    </xf>
    <xf numFmtId="0" fontId="28" fillId="3" borderId="36" xfId="5" applyFont="1" applyFill="1" applyBorder="1" applyAlignment="1" applyProtection="1">
      <alignment horizontal="center" vertical="center"/>
    </xf>
    <xf numFmtId="0" fontId="28" fillId="3" borderId="22" xfId="5" applyFont="1" applyFill="1" applyBorder="1" applyAlignment="1" applyProtection="1">
      <alignment horizontal="center" vertical="center"/>
    </xf>
    <xf numFmtId="0" fontId="19" fillId="0" borderId="20" xfId="5" applyFont="1" applyFill="1" applyBorder="1" applyAlignment="1" applyProtection="1">
      <alignment horizontal="center" vertical="center"/>
    </xf>
    <xf numFmtId="0" fontId="19" fillId="0" borderId="21" xfId="5" applyFont="1" applyFill="1" applyBorder="1" applyAlignment="1" applyProtection="1">
      <alignment horizontal="center" vertical="center"/>
    </xf>
    <xf numFmtId="0" fontId="19" fillId="0" borderId="22" xfId="5" applyFont="1" applyFill="1" applyBorder="1" applyAlignment="1" applyProtection="1">
      <alignment horizontal="center" vertical="center"/>
    </xf>
    <xf numFmtId="0" fontId="20" fillId="0" borderId="19" xfId="5" applyFont="1" applyFill="1" applyBorder="1" applyAlignment="1" applyProtection="1">
      <alignment horizontal="center" vertical="center"/>
    </xf>
    <xf numFmtId="0" fontId="20" fillId="0" borderId="47" xfId="5" applyFont="1" applyFill="1" applyBorder="1" applyAlignment="1" applyProtection="1">
      <alignment horizontal="center" vertical="center"/>
    </xf>
    <xf numFmtId="0" fontId="20" fillId="0" borderId="59" xfId="5" applyFont="1" applyFill="1" applyBorder="1" applyAlignment="1" applyProtection="1">
      <alignment horizontal="center" vertical="center"/>
    </xf>
    <xf numFmtId="0" fontId="20" fillId="0" borderId="60" xfId="5" applyFont="1" applyFill="1" applyBorder="1" applyAlignment="1" applyProtection="1">
      <alignment horizontal="center" vertical="center"/>
    </xf>
    <xf numFmtId="0" fontId="25" fillId="0" borderId="0" xfId="2" applyFont="1" applyFill="1" applyBorder="1" applyAlignment="1">
      <alignment horizontal="right"/>
    </xf>
    <xf numFmtId="0" fontId="26" fillId="0" borderId="16" xfId="2" applyFont="1" applyFill="1" applyBorder="1" applyAlignment="1">
      <alignment horizontal="center" vertical="center"/>
    </xf>
    <xf numFmtId="0" fontId="26" fillId="2" borderId="19" xfId="2" applyFont="1" applyFill="1" applyBorder="1" applyAlignment="1">
      <alignment horizontal="center" vertical="center" wrapText="1"/>
    </xf>
    <xf numFmtId="0" fontId="26" fillId="2" borderId="15" xfId="2" applyFont="1" applyFill="1" applyBorder="1" applyAlignment="1">
      <alignment horizontal="center" vertical="center" wrapText="1"/>
    </xf>
    <xf numFmtId="0" fontId="26" fillId="2" borderId="47" xfId="2" applyFont="1" applyFill="1" applyBorder="1" applyAlignment="1">
      <alignment horizontal="center" vertical="center" wrapText="1"/>
    </xf>
    <xf numFmtId="0" fontId="28" fillId="3" borderId="36" xfId="5" applyFont="1" applyFill="1" applyBorder="1" applyAlignment="1" applyProtection="1">
      <alignment horizontal="center" vertical="center" wrapText="1"/>
    </xf>
    <xf numFmtId="0" fontId="28" fillId="3" borderId="39" xfId="5" applyFont="1" applyFill="1" applyBorder="1" applyAlignment="1" applyProtection="1">
      <alignment horizontal="center" vertical="center" wrapText="1"/>
    </xf>
    <xf numFmtId="0" fontId="20" fillId="0" borderId="50" xfId="5" applyFont="1" applyFill="1" applyBorder="1" applyAlignment="1" applyProtection="1">
      <alignment horizontal="center" vertical="center"/>
    </xf>
    <xf numFmtId="0" fontId="20" fillId="0" borderId="54" xfId="5" applyFont="1" applyFill="1" applyBorder="1" applyAlignment="1" applyProtection="1">
      <alignment horizontal="center" vertical="center"/>
    </xf>
    <xf numFmtId="0" fontId="26" fillId="0" borderId="36" xfId="5" applyFont="1" applyFill="1" applyBorder="1" applyAlignment="1" applyProtection="1">
      <alignment horizontal="center" vertical="center"/>
    </xf>
    <xf numFmtId="0" fontId="26" fillId="0" borderId="39" xfId="5" applyFont="1" applyFill="1" applyBorder="1" applyAlignment="1" applyProtection="1">
      <alignment horizontal="center" vertical="center"/>
    </xf>
    <xf numFmtId="165" fontId="20" fillId="0" borderId="31" xfId="5" applyNumberFormat="1" applyFont="1" applyFill="1" applyBorder="1" applyAlignment="1" applyProtection="1">
      <alignment horizontal="center" vertical="center"/>
    </xf>
    <xf numFmtId="165" fontId="20" fillId="0" borderId="37" xfId="5" applyNumberFormat="1" applyFont="1" applyFill="1" applyBorder="1" applyAlignment="1" applyProtection="1">
      <alignment horizontal="center" vertical="center"/>
    </xf>
    <xf numFmtId="165" fontId="20" fillId="0" borderId="19" xfId="5" applyNumberFormat="1" applyFont="1" applyFill="1" applyBorder="1" applyAlignment="1" applyProtection="1">
      <alignment horizontal="center" vertical="center"/>
    </xf>
    <xf numFmtId="165" fontId="20" fillId="0" borderId="47" xfId="5" applyNumberFormat="1" applyFont="1" applyFill="1" applyBorder="1" applyAlignment="1" applyProtection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15" fillId="0" borderId="19" xfId="7" applyFont="1" applyFill="1" applyBorder="1" applyAlignment="1">
      <alignment horizontal="center" vertical="center"/>
    </xf>
    <xf numFmtId="0" fontId="15" fillId="0" borderId="47" xfId="7" applyFont="1" applyFill="1" applyBorder="1" applyAlignment="1">
      <alignment horizontal="center" vertical="center"/>
    </xf>
    <xf numFmtId="0" fontId="19" fillId="5" borderId="20" xfId="0" applyFont="1" applyFill="1" applyBorder="1" applyAlignment="1">
      <alignment horizontal="center" vertical="center"/>
    </xf>
    <xf numFmtId="0" fontId="19" fillId="5" borderId="21" xfId="0" applyFont="1" applyFill="1" applyBorder="1" applyAlignment="1">
      <alignment horizontal="center" vertical="center"/>
    </xf>
    <xf numFmtId="0" fontId="19" fillId="5" borderId="39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19" fillId="0" borderId="47" xfId="0" applyFont="1" applyFill="1" applyBorder="1" applyAlignment="1">
      <alignment horizontal="center" vertical="center"/>
    </xf>
    <xf numFmtId="0" fontId="9" fillId="4" borderId="20" xfId="3" applyFont="1" applyFill="1" applyBorder="1" applyAlignment="1">
      <alignment horizontal="center" vertical="center"/>
    </xf>
    <xf numFmtId="0" fontId="9" fillId="4" borderId="21" xfId="3" applyFont="1" applyFill="1" applyBorder="1" applyAlignment="1">
      <alignment horizontal="center" vertical="center"/>
    </xf>
    <xf numFmtId="0" fontId="9" fillId="4" borderId="39" xfId="3" applyFont="1" applyFill="1" applyBorder="1" applyAlignment="1">
      <alignment horizontal="center" vertical="center"/>
    </xf>
    <xf numFmtId="0" fontId="19" fillId="0" borderId="19" xfId="7" applyFont="1" applyFill="1" applyBorder="1" applyAlignment="1">
      <alignment horizontal="center"/>
    </xf>
    <xf numFmtId="0" fontId="19" fillId="0" borderId="15" xfId="7" applyFont="1" applyFill="1" applyBorder="1" applyAlignment="1">
      <alignment horizontal="center"/>
    </xf>
    <xf numFmtId="0" fontId="19" fillId="0" borderId="47" xfId="7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/>
    </xf>
    <xf numFmtId="0" fontId="15" fillId="0" borderId="47" xfId="0" applyFont="1" applyFill="1" applyBorder="1" applyAlignment="1">
      <alignment horizontal="center" vertical="center"/>
    </xf>
    <xf numFmtId="0" fontId="14" fillId="0" borderId="19" xfId="7" applyFont="1" applyFill="1" applyBorder="1" applyAlignment="1">
      <alignment horizontal="center" vertical="center"/>
    </xf>
    <xf numFmtId="0" fontId="14" fillId="0" borderId="47" xfId="7" applyFont="1" applyFill="1" applyBorder="1" applyAlignment="1">
      <alignment horizontal="center" vertical="center"/>
    </xf>
    <xf numFmtId="0" fontId="15" fillId="0" borderId="17" xfId="2" applyFont="1" applyBorder="1" applyAlignment="1">
      <alignment horizontal="center" vertical="center"/>
    </xf>
    <xf numFmtId="0" fontId="45" fillId="0" borderId="30" xfId="2" applyFont="1" applyFill="1" applyBorder="1" applyAlignment="1">
      <alignment horizontal="center" vertical="center"/>
    </xf>
    <xf numFmtId="0" fontId="45" fillId="0" borderId="10" xfId="2" applyFont="1" applyFill="1" applyBorder="1" applyAlignment="1">
      <alignment horizontal="center" vertical="center"/>
    </xf>
    <xf numFmtId="0" fontId="45" fillId="0" borderId="48" xfId="2" applyFont="1" applyFill="1" applyBorder="1" applyAlignment="1">
      <alignment horizontal="center" vertical="center"/>
    </xf>
    <xf numFmtId="0" fontId="45" fillId="0" borderId="0" xfId="2" applyFont="1" applyFill="1" applyBorder="1" applyAlignment="1">
      <alignment horizontal="center" vertical="center"/>
    </xf>
    <xf numFmtId="0" fontId="45" fillId="0" borderId="13" xfId="2" applyFont="1" applyFill="1" applyBorder="1" applyAlignment="1">
      <alignment horizontal="center" vertical="center"/>
    </xf>
    <xf numFmtId="0" fontId="15" fillId="0" borderId="0" xfId="2" applyFont="1" applyBorder="1" applyAlignment="1">
      <alignment horizontal="center" vertical="center"/>
    </xf>
    <xf numFmtId="165" fontId="44" fillId="0" borderId="79" xfId="5" applyNumberFormat="1" applyFont="1" applyFill="1" applyBorder="1" applyAlignment="1">
      <alignment horizontal="center" vertical="center"/>
    </xf>
    <xf numFmtId="165" fontId="44" fillId="0" borderId="78" xfId="5" applyNumberFormat="1" applyFont="1" applyFill="1" applyBorder="1" applyAlignment="1">
      <alignment horizontal="center" vertical="center"/>
    </xf>
    <xf numFmtId="0" fontId="6" fillId="0" borderId="4" xfId="7" applyFont="1" applyFill="1" applyBorder="1" applyAlignment="1">
      <alignment horizontal="right" vertical="center"/>
    </xf>
    <xf numFmtId="0" fontId="10" fillId="0" borderId="3" xfId="7" applyFont="1" applyFill="1" applyBorder="1" applyAlignment="1">
      <alignment horizontal="center" vertical="center"/>
    </xf>
    <xf numFmtId="0" fontId="10" fillId="0" borderId="2" xfId="7" applyFont="1" applyFill="1" applyBorder="1" applyAlignment="1">
      <alignment horizontal="center" vertical="center"/>
    </xf>
    <xf numFmtId="0" fontId="29" fillId="0" borderId="3" xfId="7" applyFont="1" applyFill="1" applyBorder="1" applyAlignment="1">
      <alignment horizontal="center" vertical="center"/>
    </xf>
    <xf numFmtId="0" fontId="29" fillId="0" borderId="2" xfId="7" applyFont="1" applyFill="1" applyBorder="1" applyAlignment="1">
      <alignment horizontal="center" vertical="center"/>
    </xf>
    <xf numFmtId="0" fontId="29" fillId="0" borderId="5" xfId="7" applyFont="1" applyFill="1" applyBorder="1" applyAlignment="1">
      <alignment horizontal="center" vertical="center"/>
    </xf>
    <xf numFmtId="0" fontId="29" fillId="0" borderId="74" xfId="7" applyFont="1" applyFill="1" applyBorder="1" applyAlignment="1">
      <alignment horizontal="center" vertical="center"/>
    </xf>
    <xf numFmtId="0" fontId="30" fillId="0" borderId="77" xfId="2" applyFont="1" applyFill="1" applyBorder="1" applyAlignment="1" applyProtection="1">
      <alignment horizontal="left" vertical="center"/>
      <protection locked="0"/>
    </xf>
    <xf numFmtId="0" fontId="30" fillId="0" borderId="75" xfId="2" applyFont="1" applyFill="1" applyBorder="1" applyAlignment="1" applyProtection="1">
      <alignment horizontal="left" vertical="center"/>
      <protection locked="0"/>
    </xf>
    <xf numFmtId="0" fontId="30" fillId="0" borderId="3" xfId="2" applyFont="1" applyFill="1" applyBorder="1" applyAlignment="1" applyProtection="1">
      <alignment horizontal="left" vertical="center"/>
      <protection locked="0"/>
    </xf>
    <xf numFmtId="0" fontId="30" fillId="0" borderId="0" xfId="2" applyFont="1" applyFill="1" applyBorder="1" applyAlignment="1" applyProtection="1">
      <alignment horizontal="left" vertical="center"/>
      <protection locked="0"/>
    </xf>
    <xf numFmtId="0" fontId="19" fillId="0" borderId="20" xfId="2" applyFont="1" applyFill="1" applyBorder="1" applyAlignment="1">
      <alignment horizontal="center" vertical="center" wrapText="1"/>
    </xf>
    <xf numFmtId="0" fontId="19" fillId="0" borderId="22" xfId="2" applyFont="1" applyFill="1" applyBorder="1" applyAlignment="1">
      <alignment horizontal="center" vertical="center" wrapText="1"/>
    </xf>
    <xf numFmtId="165" fontId="44" fillId="0" borderId="24" xfId="5" applyNumberFormat="1" applyFont="1" applyFill="1" applyBorder="1" applyAlignment="1">
      <alignment horizontal="center" vertical="center"/>
    </xf>
    <xf numFmtId="165" fontId="44" fillId="0" borderId="80" xfId="5" applyNumberFormat="1" applyFont="1" applyFill="1" applyBorder="1" applyAlignment="1">
      <alignment horizontal="center" vertical="center"/>
    </xf>
    <xf numFmtId="165" fontId="44" fillId="0" borderId="81" xfId="5" applyNumberFormat="1" applyFont="1" applyFill="1" applyBorder="1" applyAlignment="1">
      <alignment horizontal="center" vertical="center"/>
    </xf>
    <xf numFmtId="165" fontId="44" fillId="0" borderId="51" xfId="5" applyNumberFormat="1" applyFont="1" applyFill="1" applyBorder="1" applyAlignment="1">
      <alignment horizontal="center" vertical="center"/>
    </xf>
    <xf numFmtId="0" fontId="43" fillId="0" borderId="20" xfId="5" applyFont="1" applyFill="1" applyBorder="1" applyAlignment="1">
      <alignment horizontal="center" vertical="center"/>
    </xf>
    <xf numFmtId="0" fontId="43" fillId="0" borderId="22" xfId="5" applyFont="1" applyFill="1" applyBorder="1" applyAlignment="1">
      <alignment horizontal="center" vertical="center"/>
    </xf>
    <xf numFmtId="0" fontId="58" fillId="0" borderId="19" xfId="7" applyFont="1" applyFill="1" applyBorder="1" applyAlignment="1">
      <alignment horizontal="center" vertical="center"/>
    </xf>
    <xf numFmtId="0" fontId="58" fillId="0" borderId="47" xfId="7" applyFont="1" applyFill="1" applyBorder="1" applyAlignment="1">
      <alignment horizontal="center" vertical="center"/>
    </xf>
    <xf numFmtId="0" fontId="55" fillId="0" borderId="18" xfId="7" applyFont="1" applyFill="1" applyBorder="1" applyAlignment="1">
      <alignment horizontal="center" vertical="center"/>
    </xf>
    <xf numFmtId="0" fontId="55" fillId="0" borderId="12" xfId="7" applyFont="1" applyFill="1" applyBorder="1" applyAlignment="1">
      <alignment horizontal="center" vertical="center"/>
    </xf>
    <xf numFmtId="0" fontId="55" fillId="0" borderId="30" xfId="7" applyFont="1" applyFill="1" applyBorder="1" applyAlignment="1">
      <alignment horizontal="center" vertical="center"/>
    </xf>
    <xf numFmtId="0" fontId="55" fillId="0" borderId="48" xfId="7" applyFont="1" applyFill="1" applyBorder="1" applyAlignment="1">
      <alignment horizontal="center" vertical="center"/>
    </xf>
    <xf numFmtId="0" fontId="20" fillId="0" borderId="26" xfId="2" applyFont="1" applyFill="1" applyBorder="1" applyAlignment="1">
      <alignment horizontal="center" vertical="center"/>
    </xf>
    <xf numFmtId="0" fontId="20" fillId="0" borderId="0" xfId="2" applyFont="1" applyFill="1" applyBorder="1" applyAlignment="1">
      <alignment horizontal="center" vertical="center"/>
    </xf>
    <xf numFmtId="0" fontId="20" fillId="0" borderId="2" xfId="2" applyFont="1" applyFill="1" applyBorder="1" applyAlignment="1">
      <alignment horizontal="center" vertical="center"/>
    </xf>
    <xf numFmtId="0" fontId="20" fillId="0" borderId="89" xfId="2" applyFont="1" applyFill="1" applyBorder="1" applyAlignment="1">
      <alignment horizontal="center" vertical="center"/>
    </xf>
    <xf numFmtId="0" fontId="20" fillId="0" borderId="4" xfId="2" applyFont="1" applyFill="1" applyBorder="1" applyAlignment="1">
      <alignment horizontal="center" vertical="center"/>
    </xf>
    <xf numFmtId="0" fontId="20" fillId="0" borderId="74" xfId="2" applyFont="1" applyFill="1" applyBorder="1" applyAlignment="1">
      <alignment horizontal="center" vertical="center"/>
    </xf>
  </cellXfs>
  <cellStyles count="9">
    <cellStyle name="Comma 2" xfId="1"/>
    <cellStyle name="Normal" xfId="0" builtinId="0"/>
    <cellStyle name="Normal 2" xfId="2"/>
    <cellStyle name="ปกติ 2" xfId="3"/>
    <cellStyle name="ปกติ 2 2" xfId="7"/>
    <cellStyle name="ปกติ 3" xfId="4"/>
    <cellStyle name="ปกติ 3 2" xfId="5"/>
    <cellStyle name="ปกติ 4" xfId="6"/>
    <cellStyle name="ปกติ 5" xfId="8"/>
  </cellStyles>
  <dxfs count="0"/>
  <tableStyles count="0" defaultTableStyle="TableStyleMedium9" defaultPivotStyle="PivotStyleLight16"/>
  <colors>
    <mruColors>
      <color rgb="FF0000FF"/>
      <color rgb="FFFFEBFF"/>
      <color rgb="FFFF99FF"/>
      <color rgb="FF66FF33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66675</xdr:rowOff>
    </xdr:from>
    <xdr:to>
      <xdr:col>6</xdr:col>
      <xdr:colOff>484909</xdr:colOff>
      <xdr:row>3</xdr:row>
      <xdr:rowOff>85725</xdr:rowOff>
    </xdr:to>
    <xdr:pic>
      <xdr:nvPicPr>
        <xdr:cNvPr id="6453" name="รูปภาพ 1" descr="untitled.bmp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266700"/>
          <a:ext cx="3448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15</xdr:row>
      <xdr:rowOff>66675</xdr:rowOff>
    </xdr:from>
    <xdr:to>
      <xdr:col>6</xdr:col>
      <xdr:colOff>307181</xdr:colOff>
      <xdr:row>15</xdr:row>
      <xdr:rowOff>221456</xdr:rowOff>
    </xdr:to>
    <xdr:sp macro="" textlink="">
      <xdr:nvSpPr>
        <xdr:cNvPr id="10" name="สี่เหลี่ยมผืนผ้า 12"/>
        <xdr:cNvSpPr/>
      </xdr:nvSpPr>
      <xdr:spPr>
        <a:xfrm>
          <a:off x="18713450" y="8093075"/>
          <a:ext cx="250031" cy="154781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6</xdr:col>
      <xdr:colOff>57150</xdr:colOff>
      <xdr:row>17</xdr:row>
      <xdr:rowOff>66675</xdr:rowOff>
    </xdr:from>
    <xdr:to>
      <xdr:col>6</xdr:col>
      <xdr:colOff>307181</xdr:colOff>
      <xdr:row>17</xdr:row>
      <xdr:rowOff>221456</xdr:rowOff>
    </xdr:to>
    <xdr:sp macro="" textlink="">
      <xdr:nvSpPr>
        <xdr:cNvPr id="11" name="สี่เหลี่ยมผืนผ้า 13"/>
        <xdr:cNvSpPr/>
      </xdr:nvSpPr>
      <xdr:spPr>
        <a:xfrm>
          <a:off x="18713450" y="8626475"/>
          <a:ext cx="250031" cy="154781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66675</xdr:rowOff>
    </xdr:from>
    <xdr:to>
      <xdr:col>1</xdr:col>
      <xdr:colOff>2552700</xdr:colOff>
      <xdr:row>2</xdr:row>
      <xdr:rowOff>266700</xdr:rowOff>
    </xdr:to>
    <xdr:pic>
      <xdr:nvPicPr>
        <xdr:cNvPr id="2" name="รูปภาพ 1" descr="untitled.bmp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340995"/>
          <a:ext cx="2920365" cy="558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28"/>
  <sheetViews>
    <sheetView showGridLines="0" tabSelected="1" zoomScaleNormal="100" workbookViewId="0">
      <selection activeCell="E20" sqref="E20"/>
    </sheetView>
  </sheetViews>
  <sheetFormatPr defaultColWidth="9.140625" defaultRowHeight="24"/>
  <cols>
    <col min="1" max="1" width="4.140625" style="36" customWidth="1"/>
    <col min="2" max="2" width="4.7109375" style="36" customWidth="1"/>
    <col min="3" max="7" width="9.140625" style="36"/>
    <col min="8" max="8" width="6" style="36" customWidth="1"/>
    <col min="9" max="9" width="5.140625" style="36" customWidth="1"/>
    <col min="10" max="13" width="9.140625" style="36"/>
    <col min="14" max="14" width="7.5703125" style="36" customWidth="1"/>
    <col min="15" max="15" width="10.42578125" style="36" customWidth="1"/>
    <col min="16" max="16" width="11.28515625" style="36" customWidth="1"/>
    <col min="17" max="17" width="10.42578125" style="36" customWidth="1"/>
    <col min="18" max="18" width="11.42578125" style="36" customWidth="1"/>
    <col min="19" max="19" width="2.28515625" style="36" customWidth="1"/>
    <col min="20" max="16384" width="9.140625" style="36"/>
  </cols>
  <sheetData>
    <row r="1" spans="1:19" ht="24.75" thickBot="1">
      <c r="Q1" s="349" t="s">
        <v>146</v>
      </c>
      <c r="R1" s="349"/>
      <c r="S1" s="349"/>
    </row>
    <row r="2" spans="1:19" ht="28.5" customHeight="1" thickBot="1">
      <c r="A2" s="37"/>
      <c r="B2" s="38"/>
      <c r="C2" s="39"/>
      <c r="D2" s="39"/>
      <c r="E2" s="39"/>
      <c r="F2" s="39"/>
      <c r="G2" s="39"/>
      <c r="H2" s="40"/>
      <c r="I2" s="41" t="s">
        <v>4</v>
      </c>
      <c r="J2" s="42"/>
      <c r="K2" s="42"/>
      <c r="L2" s="39"/>
      <c r="M2" s="39"/>
      <c r="N2" s="39"/>
      <c r="O2" s="40"/>
      <c r="P2" s="43" t="s">
        <v>100</v>
      </c>
      <c r="Q2" s="44"/>
      <c r="R2" s="45" t="s">
        <v>101</v>
      </c>
      <c r="S2" s="46"/>
    </row>
    <row r="3" spans="1:19" ht="33">
      <c r="A3" s="47"/>
      <c r="B3" s="48"/>
      <c r="C3" s="49"/>
      <c r="D3" s="49"/>
      <c r="E3" s="49"/>
      <c r="F3" s="49"/>
      <c r="G3" s="49"/>
      <c r="H3" s="50"/>
      <c r="I3" s="51" t="s">
        <v>105</v>
      </c>
      <c r="J3" s="51"/>
      <c r="K3" s="51"/>
      <c r="M3" s="49"/>
      <c r="N3" s="49"/>
      <c r="O3" s="50"/>
      <c r="P3" s="52" t="s">
        <v>99</v>
      </c>
      <c r="Q3" s="53"/>
      <c r="R3" s="39"/>
      <c r="S3" s="40"/>
    </row>
    <row r="4" spans="1:19" ht="30.75">
      <c r="A4" s="47"/>
      <c r="B4" s="352" t="s">
        <v>143</v>
      </c>
      <c r="C4" s="352"/>
      <c r="D4" s="352"/>
      <c r="E4" s="352"/>
      <c r="F4" s="352"/>
      <c r="G4" s="352"/>
      <c r="H4" s="54"/>
      <c r="I4" s="51" t="s">
        <v>106</v>
      </c>
      <c r="J4" s="51"/>
      <c r="K4" s="51"/>
      <c r="N4" s="51" t="s">
        <v>104</v>
      </c>
      <c r="O4" s="50"/>
      <c r="P4" s="55" t="s">
        <v>107</v>
      </c>
      <c r="Q4" s="49"/>
      <c r="R4" s="49"/>
      <c r="S4" s="50"/>
    </row>
    <row r="5" spans="1:19" ht="28.5" customHeight="1">
      <c r="A5" s="47"/>
      <c r="B5" s="348" t="s">
        <v>144</v>
      </c>
      <c r="C5" s="348"/>
      <c r="D5" s="348"/>
      <c r="E5" s="348"/>
      <c r="F5" s="348"/>
      <c r="G5" s="348"/>
      <c r="H5" s="56"/>
      <c r="I5" s="57" t="s">
        <v>102</v>
      </c>
      <c r="J5" s="51"/>
      <c r="K5" s="51"/>
      <c r="M5" s="49"/>
      <c r="N5" s="49"/>
      <c r="O5" s="50"/>
      <c r="P5" s="55" t="s">
        <v>108</v>
      </c>
      <c r="Q5" s="49"/>
      <c r="R5" s="49"/>
      <c r="S5" s="50"/>
    </row>
    <row r="6" spans="1:19" ht="28.5" customHeight="1" thickBot="1">
      <c r="A6" s="350" t="s">
        <v>161</v>
      </c>
      <c r="B6" s="348"/>
      <c r="C6" s="348"/>
      <c r="D6" s="348"/>
      <c r="E6" s="348"/>
      <c r="F6" s="348"/>
      <c r="G6" s="348"/>
      <c r="H6" s="351"/>
      <c r="I6" s="51" t="s">
        <v>103</v>
      </c>
      <c r="J6" s="51"/>
      <c r="K6" s="51"/>
      <c r="M6" s="49"/>
      <c r="N6" s="49"/>
      <c r="O6" s="50"/>
      <c r="P6" s="55" t="s">
        <v>109</v>
      </c>
      <c r="Q6" s="49"/>
      <c r="R6" s="49"/>
      <c r="S6" s="50"/>
    </row>
    <row r="7" spans="1:19">
      <c r="A7" s="37"/>
      <c r="B7" s="58" t="s">
        <v>147</v>
      </c>
      <c r="C7" s="59"/>
      <c r="D7" s="59"/>
      <c r="E7" s="59"/>
      <c r="F7" s="59"/>
      <c r="G7" s="59"/>
      <c r="H7" s="59"/>
      <c r="I7" s="39"/>
      <c r="J7" s="39"/>
      <c r="K7" s="39"/>
      <c r="L7" s="39"/>
      <c r="M7" s="39"/>
      <c r="N7" s="39"/>
      <c r="O7" s="39"/>
      <c r="P7" s="39"/>
      <c r="Q7" s="39"/>
      <c r="R7" s="39"/>
      <c r="S7" s="40"/>
    </row>
    <row r="8" spans="1:19">
      <c r="A8" s="47"/>
      <c r="B8" s="60" t="s">
        <v>160</v>
      </c>
      <c r="C8" s="61"/>
      <c r="D8" s="61"/>
      <c r="E8" s="61"/>
      <c r="F8" s="61"/>
      <c r="G8" s="61"/>
      <c r="H8" s="61"/>
      <c r="I8" s="49"/>
      <c r="J8" s="49"/>
      <c r="K8" s="49"/>
      <c r="L8" s="49"/>
      <c r="M8" s="49"/>
      <c r="N8" s="49"/>
      <c r="O8" s="49"/>
      <c r="P8" s="49"/>
      <c r="Q8" s="49"/>
      <c r="R8" s="49"/>
      <c r="S8" s="50"/>
    </row>
    <row r="9" spans="1:19">
      <c r="A9" s="47"/>
      <c r="B9" s="62" t="s">
        <v>191</v>
      </c>
      <c r="C9" s="61"/>
      <c r="D9" s="61"/>
      <c r="E9" s="61"/>
      <c r="F9" s="61"/>
      <c r="G9" s="61"/>
      <c r="H9" s="61"/>
      <c r="I9" s="49"/>
      <c r="J9" s="49"/>
      <c r="K9" s="49"/>
      <c r="L9" s="49"/>
      <c r="M9" s="49"/>
      <c r="N9" s="49"/>
      <c r="O9" s="49"/>
      <c r="P9" s="49"/>
      <c r="Q9" s="49"/>
      <c r="R9" s="49"/>
      <c r="S9" s="50"/>
    </row>
    <row r="10" spans="1:19">
      <c r="A10" s="47"/>
      <c r="B10" s="63" t="s">
        <v>151</v>
      </c>
      <c r="C10" s="61"/>
      <c r="D10" s="61"/>
      <c r="E10" s="61"/>
      <c r="F10" s="61"/>
      <c r="G10" s="61"/>
      <c r="H10" s="61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50"/>
    </row>
    <row r="11" spans="1:19">
      <c r="A11" s="47"/>
      <c r="B11" s="64" t="s">
        <v>163</v>
      </c>
      <c r="C11" s="61"/>
      <c r="D11" s="61"/>
      <c r="E11" s="61"/>
      <c r="F11" s="61"/>
      <c r="G11" s="61"/>
      <c r="H11" s="61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50"/>
    </row>
    <row r="12" spans="1:19">
      <c r="A12" s="47"/>
      <c r="B12" s="64" t="s">
        <v>164</v>
      </c>
      <c r="C12" s="61"/>
      <c r="D12" s="61"/>
      <c r="E12" s="61"/>
      <c r="F12" s="61"/>
      <c r="G12" s="61"/>
      <c r="H12" s="61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50"/>
    </row>
    <row r="13" spans="1:19">
      <c r="A13" s="47"/>
      <c r="B13" s="65" t="s">
        <v>165</v>
      </c>
      <c r="C13" s="61"/>
      <c r="D13" s="61"/>
      <c r="E13" s="61"/>
      <c r="F13" s="61"/>
      <c r="G13" s="61"/>
      <c r="H13" s="61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50"/>
    </row>
    <row r="14" spans="1:19">
      <c r="A14" s="47"/>
      <c r="B14" s="64" t="s">
        <v>80</v>
      </c>
      <c r="C14" s="61"/>
      <c r="D14" s="61"/>
      <c r="E14" s="61"/>
      <c r="F14" s="61"/>
      <c r="G14" s="61"/>
      <c r="H14" s="61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50"/>
    </row>
    <row r="15" spans="1:19">
      <c r="A15" s="47"/>
      <c r="B15" s="61"/>
      <c r="C15" s="63" t="s">
        <v>31</v>
      </c>
      <c r="D15" s="61" t="s">
        <v>58</v>
      </c>
      <c r="E15" s="61"/>
      <c r="F15" s="61"/>
      <c r="G15" s="61"/>
      <c r="H15" s="61" t="s">
        <v>59</v>
      </c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50"/>
    </row>
    <row r="16" spans="1:19">
      <c r="A16" s="47"/>
      <c r="B16" s="61"/>
      <c r="C16" s="63" t="s">
        <v>30</v>
      </c>
      <c r="D16" s="61" t="s">
        <v>58</v>
      </c>
      <c r="E16" s="61"/>
      <c r="F16" s="61"/>
      <c r="G16" s="61"/>
      <c r="H16" s="61" t="s">
        <v>60</v>
      </c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50"/>
    </row>
    <row r="17" spans="1:19">
      <c r="A17" s="47"/>
      <c r="B17" s="61"/>
      <c r="C17" s="63" t="s">
        <v>29</v>
      </c>
      <c r="D17" s="61" t="s">
        <v>61</v>
      </c>
      <c r="E17" s="61"/>
      <c r="F17" s="61"/>
      <c r="G17" s="61"/>
      <c r="H17" s="61" t="s">
        <v>62</v>
      </c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50"/>
    </row>
    <row r="18" spans="1:19">
      <c r="A18" s="47"/>
      <c r="B18" s="61"/>
      <c r="C18" s="63" t="s">
        <v>28</v>
      </c>
      <c r="D18" s="61" t="s">
        <v>61</v>
      </c>
      <c r="E18" s="61"/>
      <c r="F18" s="61"/>
      <c r="G18" s="61"/>
      <c r="H18" s="61" t="s">
        <v>63</v>
      </c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50"/>
    </row>
    <row r="19" spans="1:19">
      <c r="A19" s="47"/>
      <c r="B19" s="61"/>
      <c r="C19" s="63" t="s">
        <v>27</v>
      </c>
      <c r="D19" s="61" t="s">
        <v>61</v>
      </c>
      <c r="E19" s="61"/>
      <c r="F19" s="61"/>
      <c r="G19" s="61"/>
      <c r="H19" s="61" t="s">
        <v>133</v>
      </c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50"/>
    </row>
    <row r="20" spans="1:19">
      <c r="A20" s="47"/>
      <c r="B20" s="63" t="s">
        <v>188</v>
      </c>
      <c r="C20" s="61"/>
      <c r="D20" s="61"/>
      <c r="E20" s="61"/>
      <c r="F20" s="61"/>
      <c r="G20" s="61"/>
      <c r="H20" s="61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50"/>
    </row>
    <row r="21" spans="1:19">
      <c r="A21" s="47"/>
      <c r="B21" s="61" t="s">
        <v>119</v>
      </c>
      <c r="C21" s="61"/>
      <c r="D21" s="61"/>
      <c r="E21" s="61"/>
      <c r="F21" s="61"/>
      <c r="G21" s="61"/>
      <c r="H21" s="61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50"/>
    </row>
    <row r="22" spans="1:19">
      <c r="A22" s="47"/>
      <c r="B22" s="61"/>
      <c r="C22" s="63" t="s">
        <v>29</v>
      </c>
      <c r="D22" s="66" t="s">
        <v>134</v>
      </c>
      <c r="E22" s="61"/>
      <c r="F22" s="61"/>
      <c r="G22" s="61"/>
      <c r="H22" s="61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50"/>
    </row>
    <row r="23" spans="1:19">
      <c r="A23" s="47"/>
      <c r="B23" s="61"/>
      <c r="C23" s="63" t="s">
        <v>28</v>
      </c>
      <c r="D23" s="66" t="s">
        <v>135</v>
      </c>
      <c r="E23" s="61"/>
      <c r="F23" s="61"/>
      <c r="G23" s="61"/>
      <c r="H23" s="61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50"/>
    </row>
    <row r="24" spans="1:19">
      <c r="A24" s="47"/>
      <c r="B24" s="61"/>
      <c r="C24" s="63" t="s">
        <v>27</v>
      </c>
      <c r="D24" s="66" t="s">
        <v>136</v>
      </c>
      <c r="E24" s="61"/>
      <c r="F24" s="61"/>
      <c r="G24" s="61"/>
      <c r="H24" s="61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50"/>
    </row>
    <row r="25" spans="1:19">
      <c r="A25" s="47"/>
      <c r="B25" s="67"/>
      <c r="C25" s="68"/>
      <c r="D25" s="61"/>
      <c r="E25" s="61"/>
      <c r="F25" s="61"/>
      <c r="G25" s="61"/>
      <c r="H25" s="61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50"/>
    </row>
    <row r="26" spans="1:19">
      <c r="A26" s="47"/>
      <c r="B26" s="67"/>
      <c r="C26" s="68"/>
      <c r="D26" s="61"/>
      <c r="E26" s="61"/>
      <c r="F26" s="61"/>
      <c r="G26" s="61"/>
      <c r="H26" s="61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50"/>
    </row>
    <row r="27" spans="1:19" ht="24.75" thickBot="1">
      <c r="A27" s="47"/>
      <c r="B27" s="68"/>
      <c r="C27" s="68"/>
      <c r="D27" s="61"/>
      <c r="E27" s="61"/>
      <c r="F27" s="61"/>
      <c r="G27" s="61"/>
      <c r="H27" s="61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50"/>
    </row>
    <row r="28" spans="1:19">
      <c r="A28" s="39"/>
      <c r="B28" s="59"/>
      <c r="C28" s="69"/>
      <c r="D28" s="70"/>
      <c r="E28" s="59"/>
      <c r="F28" s="59"/>
      <c r="G28" s="59"/>
      <c r="H28" s="59"/>
      <c r="I28" s="39"/>
      <c r="J28" s="39"/>
      <c r="K28" s="39"/>
      <c r="L28" s="39"/>
      <c r="M28" s="39"/>
      <c r="N28" s="39"/>
      <c r="O28" s="39"/>
      <c r="P28" s="39"/>
      <c r="Q28" s="39"/>
      <c r="R28" s="71"/>
      <c r="S28" s="72" t="s">
        <v>159</v>
      </c>
    </row>
  </sheetData>
  <mergeCells count="4">
    <mergeCell ref="B5:G5"/>
    <mergeCell ref="Q1:S1"/>
    <mergeCell ref="A6:H6"/>
    <mergeCell ref="B4:G4"/>
  </mergeCells>
  <phoneticPr fontId="4" type="noConversion"/>
  <printOptions horizontalCentered="1"/>
  <pageMargins left="0.19685039370078741" right="0.19685039370078741" top="0.39370078740157483" bottom="0.19685039370078741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showGridLines="0" zoomScaleNormal="100" workbookViewId="0">
      <selection activeCell="C24" sqref="C24"/>
    </sheetView>
  </sheetViews>
  <sheetFormatPr defaultColWidth="9.140625" defaultRowHeight="24"/>
  <cols>
    <col min="1" max="1" width="6.28515625" style="74" customWidth="1"/>
    <col min="2" max="2" width="42" style="74" customWidth="1"/>
    <col min="3" max="3" width="26" style="75" customWidth="1"/>
    <col min="4" max="5" width="18.7109375" style="74" customWidth="1"/>
    <col min="6" max="6" width="14" style="74" customWidth="1"/>
    <col min="7" max="7" width="27" style="74" customWidth="1"/>
    <col min="8" max="8" width="2.28515625" style="74" customWidth="1"/>
    <col min="9" max="9" width="7.42578125" style="74" customWidth="1"/>
    <col min="10" max="10" width="10.5703125" style="82" customWidth="1"/>
    <col min="11" max="16" width="10.5703125" style="74" customWidth="1"/>
    <col min="17" max="17" width="9.85546875" style="74" customWidth="1"/>
    <col min="18" max="22" width="7.140625" style="74" customWidth="1"/>
    <col min="23" max="16384" width="9.140625" style="74"/>
  </cols>
  <sheetData>
    <row r="1" spans="1:22" ht="30.75">
      <c r="A1" s="73" t="s">
        <v>152</v>
      </c>
      <c r="K1" s="76"/>
      <c r="L1" s="77"/>
      <c r="M1" s="77"/>
      <c r="N1" s="76"/>
    </row>
    <row r="2" spans="1:22" ht="28.5" thickBot="1">
      <c r="A2" s="78"/>
      <c r="D2" s="79"/>
      <c r="E2" s="79"/>
      <c r="F2" s="79"/>
      <c r="G2" s="79"/>
      <c r="H2" s="80"/>
      <c r="K2" s="76"/>
      <c r="L2" s="76"/>
      <c r="M2" s="76"/>
      <c r="N2" s="77"/>
      <c r="O2" s="81"/>
      <c r="P2" s="82"/>
    </row>
    <row r="3" spans="1:22" ht="24.6" customHeight="1">
      <c r="A3" s="357" t="s">
        <v>39</v>
      </c>
      <c r="B3" s="359" t="s">
        <v>127</v>
      </c>
      <c r="C3" s="361" t="s">
        <v>132</v>
      </c>
      <c r="D3" s="353" t="s">
        <v>129</v>
      </c>
      <c r="E3" s="354"/>
      <c r="F3" s="355"/>
      <c r="G3" s="83" t="s">
        <v>148</v>
      </c>
      <c r="H3" s="84"/>
      <c r="I3" s="85"/>
      <c r="J3" s="317"/>
      <c r="K3" s="86"/>
      <c r="L3" s="87"/>
      <c r="M3" s="88"/>
      <c r="N3" s="89"/>
      <c r="O3" s="90"/>
      <c r="P3" s="21"/>
      <c r="Q3" s="1"/>
      <c r="R3" s="2"/>
      <c r="S3" s="2"/>
      <c r="T3" s="2"/>
      <c r="U3" s="2"/>
      <c r="V3" s="2"/>
    </row>
    <row r="4" spans="1:22" ht="42" customHeight="1" thickBot="1">
      <c r="A4" s="358"/>
      <c r="B4" s="360"/>
      <c r="C4" s="362"/>
      <c r="D4" s="91" t="s">
        <v>150</v>
      </c>
      <c r="E4" s="92" t="s">
        <v>18</v>
      </c>
      <c r="F4" s="92" t="s">
        <v>124</v>
      </c>
      <c r="G4" s="322" t="s">
        <v>130</v>
      </c>
      <c r="H4" s="93"/>
      <c r="I4" s="94"/>
      <c r="J4" s="318"/>
      <c r="K4" s="95"/>
      <c r="L4" s="96"/>
      <c r="M4" s="96"/>
      <c r="N4" s="89"/>
      <c r="O4" s="90"/>
      <c r="P4" s="97"/>
      <c r="Q4" s="98"/>
      <c r="R4" s="99"/>
      <c r="S4" s="99"/>
      <c r="T4" s="99"/>
      <c r="U4" s="99"/>
      <c r="V4" s="99"/>
    </row>
    <row r="5" spans="1:22">
      <c r="A5" s="3"/>
      <c r="B5" s="4"/>
      <c r="C5" s="5"/>
      <c r="D5" s="6"/>
      <c r="E5" s="7"/>
      <c r="F5" s="6"/>
      <c r="G5" s="8"/>
      <c r="H5" s="93"/>
      <c r="I5" s="100"/>
      <c r="J5" s="318"/>
      <c r="K5" s="95"/>
      <c r="L5" s="96"/>
      <c r="M5" s="96"/>
      <c r="N5" s="89"/>
      <c r="O5" s="90"/>
      <c r="P5" s="97"/>
      <c r="Q5" s="98"/>
      <c r="R5" s="99"/>
      <c r="S5" s="99"/>
      <c r="T5" s="99"/>
      <c r="U5" s="99"/>
      <c r="V5" s="99"/>
    </row>
    <row r="6" spans="1:22">
      <c r="A6" s="9"/>
      <c r="B6" s="30"/>
      <c r="C6" s="24"/>
      <c r="D6" s="11"/>
      <c r="E6" s="12"/>
      <c r="F6" s="11"/>
      <c r="G6" s="22"/>
      <c r="H6" s="93"/>
      <c r="I6" s="100"/>
      <c r="J6" s="103"/>
      <c r="K6" s="95"/>
      <c r="L6" s="96"/>
      <c r="M6" s="96"/>
      <c r="N6" s="89"/>
      <c r="O6" s="90"/>
      <c r="P6" s="97"/>
      <c r="Q6" s="98"/>
      <c r="R6" s="99"/>
      <c r="S6" s="99"/>
      <c r="T6" s="99"/>
      <c r="U6" s="99"/>
      <c r="V6" s="99"/>
    </row>
    <row r="7" spans="1:22">
      <c r="A7" s="9"/>
      <c r="B7" s="31"/>
      <c r="C7" s="24"/>
      <c r="D7" s="11"/>
      <c r="E7" s="12"/>
      <c r="F7" s="11"/>
      <c r="G7" s="22"/>
      <c r="H7" s="93"/>
      <c r="I7" s="94"/>
      <c r="J7" s="103"/>
      <c r="K7" s="95"/>
      <c r="L7" s="96"/>
      <c r="M7" s="96"/>
      <c r="N7" s="89"/>
      <c r="O7" s="90"/>
      <c r="P7" s="97"/>
      <c r="Q7" s="98"/>
      <c r="R7" s="99"/>
      <c r="S7" s="99"/>
      <c r="T7" s="99"/>
      <c r="U7" s="99"/>
      <c r="V7" s="99"/>
    </row>
    <row r="8" spans="1:22">
      <c r="A8" s="9"/>
      <c r="B8" s="13"/>
      <c r="C8" s="24"/>
      <c r="D8" s="11"/>
      <c r="E8" s="12"/>
      <c r="F8" s="11"/>
      <c r="G8" s="22"/>
      <c r="H8" s="93"/>
      <c r="I8" s="100"/>
      <c r="J8" s="103"/>
      <c r="K8" s="95"/>
      <c r="L8" s="96"/>
      <c r="M8" s="101"/>
      <c r="N8" s="89"/>
      <c r="O8" s="90"/>
      <c r="P8" s="97"/>
      <c r="Q8" s="98"/>
      <c r="R8" s="99"/>
      <c r="S8" s="99"/>
      <c r="T8" s="99"/>
      <c r="U8" s="99"/>
      <c r="V8" s="99"/>
    </row>
    <row r="9" spans="1:22">
      <c r="A9" s="9"/>
      <c r="B9" s="15"/>
      <c r="C9" s="24"/>
      <c r="D9" s="11"/>
      <c r="E9" s="12"/>
      <c r="F9" s="11"/>
      <c r="G9" s="22"/>
      <c r="H9" s="93"/>
      <c r="I9" s="94"/>
      <c r="J9" s="103"/>
      <c r="K9" s="76"/>
      <c r="L9" s="76"/>
      <c r="M9" s="76"/>
      <c r="N9" s="89"/>
      <c r="O9" s="90"/>
      <c r="P9" s="97"/>
      <c r="Q9" s="98"/>
      <c r="R9" s="99"/>
      <c r="S9" s="99"/>
      <c r="T9" s="99"/>
      <c r="U9" s="99"/>
      <c r="V9" s="99"/>
    </row>
    <row r="10" spans="1:22">
      <c r="A10" s="9"/>
      <c r="B10" s="30"/>
      <c r="C10" s="24"/>
      <c r="D10" s="11"/>
      <c r="E10" s="12"/>
      <c r="F10" s="11"/>
      <c r="G10" s="22"/>
      <c r="H10" s="93"/>
      <c r="I10" s="94"/>
      <c r="J10" s="103"/>
      <c r="K10" s="76"/>
      <c r="L10" s="76"/>
      <c r="M10" s="76"/>
      <c r="N10" s="89"/>
      <c r="O10" s="90"/>
      <c r="P10" s="97"/>
      <c r="Q10" s="98"/>
      <c r="R10" s="99"/>
      <c r="S10" s="99"/>
      <c r="T10" s="99"/>
      <c r="U10" s="99"/>
      <c r="V10" s="99"/>
    </row>
    <row r="11" spans="1:22">
      <c r="A11" s="9"/>
      <c r="B11" s="30"/>
      <c r="C11" s="24"/>
      <c r="D11" s="11"/>
      <c r="E11" s="12"/>
      <c r="F11" s="11"/>
      <c r="G11" s="22"/>
      <c r="H11" s="93"/>
      <c r="I11" s="100"/>
      <c r="J11" s="103"/>
      <c r="K11" s="82"/>
      <c r="L11" s="82"/>
      <c r="M11" s="82"/>
      <c r="N11" s="90"/>
      <c r="O11" s="90"/>
      <c r="P11" s="97"/>
      <c r="Q11" s="98"/>
      <c r="R11" s="99"/>
      <c r="S11" s="99"/>
      <c r="T11" s="99"/>
      <c r="U11" s="99"/>
      <c r="V11" s="99"/>
    </row>
    <row r="12" spans="1:22">
      <c r="A12" s="9"/>
      <c r="B12" s="10"/>
      <c r="C12" s="24"/>
      <c r="D12" s="11"/>
      <c r="E12" s="12"/>
      <c r="F12" s="11"/>
      <c r="G12" s="22"/>
      <c r="H12" s="93"/>
      <c r="I12" s="94"/>
      <c r="J12" s="103"/>
      <c r="K12" s="90"/>
      <c r="L12" s="102"/>
      <c r="M12" s="90"/>
      <c r="N12" s="90"/>
      <c r="O12" s="90"/>
      <c r="P12" s="97"/>
      <c r="Q12" s="98"/>
      <c r="R12" s="99"/>
      <c r="S12" s="99"/>
      <c r="T12" s="99"/>
      <c r="U12" s="99"/>
      <c r="V12" s="99"/>
    </row>
    <row r="13" spans="1:22">
      <c r="A13" s="9"/>
      <c r="B13" s="16"/>
      <c r="C13" s="24"/>
      <c r="D13" s="11"/>
      <c r="E13" s="12"/>
      <c r="F13" s="11"/>
      <c r="G13" s="22"/>
      <c r="H13" s="93"/>
      <c r="I13" s="100"/>
      <c r="J13" s="103"/>
      <c r="K13" s="82"/>
      <c r="L13" s="82"/>
      <c r="M13" s="82"/>
      <c r="N13" s="90"/>
      <c r="O13" s="90"/>
      <c r="P13" s="97"/>
      <c r="Q13" s="98"/>
      <c r="R13" s="99"/>
      <c r="S13" s="99"/>
      <c r="T13" s="99"/>
      <c r="U13" s="99"/>
      <c r="V13" s="99"/>
    </row>
    <row r="14" spans="1:22">
      <c r="A14" s="9"/>
      <c r="B14" s="31"/>
      <c r="C14" s="24"/>
      <c r="D14" s="11"/>
      <c r="E14" s="12"/>
      <c r="F14" s="11"/>
      <c r="G14" s="22"/>
      <c r="H14" s="93"/>
      <c r="I14" s="100"/>
      <c r="J14" s="103"/>
      <c r="K14" s="90"/>
      <c r="L14" s="90"/>
      <c r="M14" s="90"/>
      <c r="N14" s="90"/>
      <c r="O14" s="90"/>
      <c r="P14" s="97"/>
      <c r="Q14" s="98"/>
      <c r="R14" s="99"/>
      <c r="S14" s="99"/>
      <c r="T14" s="99"/>
      <c r="U14" s="99"/>
      <c r="V14" s="99"/>
    </row>
    <row r="15" spans="1:22">
      <c r="A15" s="9"/>
      <c r="B15" s="16"/>
      <c r="C15" s="24"/>
      <c r="D15" s="11"/>
      <c r="E15" s="12"/>
      <c r="F15" s="11"/>
      <c r="G15" s="22"/>
      <c r="H15" s="93"/>
      <c r="I15" s="104"/>
      <c r="J15" s="103"/>
      <c r="K15" s="356"/>
      <c r="L15" s="356"/>
      <c r="M15" s="356"/>
      <c r="N15" s="100"/>
      <c r="O15" s="104"/>
      <c r="P15" s="98"/>
      <c r="Q15" s="98"/>
      <c r="R15" s="99"/>
      <c r="S15" s="99"/>
      <c r="T15" s="99"/>
      <c r="U15" s="99"/>
      <c r="V15" s="99"/>
    </row>
    <row r="16" spans="1:22">
      <c r="A16" s="9"/>
      <c r="B16" s="16"/>
      <c r="C16" s="24"/>
      <c r="D16" s="11"/>
      <c r="E16" s="12"/>
      <c r="F16" s="11"/>
      <c r="G16" s="22"/>
      <c r="H16" s="93"/>
      <c r="I16" s="107"/>
      <c r="J16" s="103"/>
      <c r="K16" s="105"/>
      <c r="L16" s="105"/>
      <c r="M16" s="105"/>
      <c r="N16" s="104"/>
      <c r="O16" s="104"/>
      <c r="S16" s="93"/>
      <c r="T16" s="93"/>
      <c r="U16" s="93"/>
      <c r="V16" s="93"/>
    </row>
    <row r="17" spans="1:22">
      <c r="A17" s="9"/>
      <c r="B17" s="31"/>
      <c r="C17" s="24"/>
      <c r="D17" s="11"/>
      <c r="E17" s="12"/>
      <c r="F17" s="11"/>
      <c r="G17" s="22"/>
      <c r="H17" s="93"/>
      <c r="I17" s="104"/>
      <c r="J17" s="103"/>
      <c r="N17" s="104"/>
      <c r="O17" s="104"/>
      <c r="S17" s="93"/>
      <c r="T17" s="93"/>
      <c r="U17" s="93"/>
      <c r="V17" s="93"/>
    </row>
    <row r="18" spans="1:22">
      <c r="A18" s="9"/>
      <c r="B18" s="13"/>
      <c r="C18" s="24"/>
      <c r="D18" s="11"/>
      <c r="E18" s="12"/>
      <c r="F18" s="11"/>
      <c r="G18" s="22"/>
      <c r="H18" s="93"/>
      <c r="I18" s="104"/>
      <c r="J18" s="319"/>
      <c r="N18" s="104"/>
      <c r="O18" s="104"/>
      <c r="S18" s="93"/>
      <c r="T18" s="93"/>
      <c r="U18" s="93"/>
      <c r="V18" s="93"/>
    </row>
    <row r="19" spans="1:22">
      <c r="A19" s="9"/>
      <c r="B19" s="13"/>
      <c r="C19" s="24"/>
      <c r="D19" s="11"/>
      <c r="E19" s="12"/>
      <c r="F19" s="11"/>
      <c r="G19" s="22"/>
      <c r="H19" s="93"/>
      <c r="I19" s="104"/>
      <c r="J19" s="319"/>
      <c r="N19" s="104"/>
      <c r="O19" s="104"/>
      <c r="S19" s="93"/>
      <c r="T19" s="93"/>
      <c r="U19" s="93"/>
      <c r="V19" s="93"/>
    </row>
    <row r="20" spans="1:22">
      <c r="A20" s="9"/>
      <c r="B20" s="16"/>
      <c r="C20" s="24"/>
      <c r="D20" s="11"/>
      <c r="E20" s="12"/>
      <c r="F20" s="11"/>
      <c r="G20" s="22"/>
      <c r="H20" s="93"/>
      <c r="I20" s="104"/>
      <c r="J20" s="320"/>
      <c r="N20" s="104"/>
      <c r="O20" s="104"/>
      <c r="S20" s="93"/>
      <c r="T20" s="93"/>
      <c r="U20" s="93"/>
      <c r="V20" s="93"/>
    </row>
    <row r="21" spans="1:22">
      <c r="A21" s="17"/>
      <c r="B21" s="31"/>
      <c r="C21" s="25"/>
      <c r="D21" s="11"/>
      <c r="E21" s="12"/>
      <c r="F21" s="11"/>
      <c r="G21" s="22"/>
      <c r="H21" s="93"/>
      <c r="I21" s="104"/>
      <c r="N21" s="104"/>
      <c r="O21" s="104"/>
      <c r="S21" s="93"/>
      <c r="T21" s="93"/>
      <c r="U21" s="93"/>
      <c r="V21" s="93"/>
    </row>
    <row r="22" spans="1:22">
      <c r="A22" s="17"/>
      <c r="B22" s="20"/>
      <c r="C22" s="14"/>
      <c r="D22" s="18"/>
      <c r="E22" s="19"/>
      <c r="F22" s="18"/>
      <c r="G22" s="23"/>
      <c r="H22" s="93"/>
      <c r="I22" s="104"/>
      <c r="N22" s="104"/>
      <c r="O22" s="104"/>
      <c r="S22" s="93"/>
      <c r="T22" s="93"/>
      <c r="U22" s="93"/>
      <c r="V22" s="93"/>
    </row>
    <row r="23" spans="1:22" ht="24.75" thickBot="1">
      <c r="A23" s="108"/>
      <c r="B23" s="109"/>
      <c r="C23" s="110"/>
      <c r="D23" s="111"/>
      <c r="E23" s="112"/>
      <c r="F23" s="111"/>
      <c r="G23" s="113"/>
      <c r="H23" s="93"/>
      <c r="O23" s="93"/>
      <c r="P23" s="93"/>
      <c r="Q23" s="93"/>
      <c r="R23" s="93"/>
      <c r="S23" s="93"/>
      <c r="T23" s="93"/>
      <c r="U23" s="93"/>
      <c r="V23" s="93"/>
    </row>
    <row r="24" spans="1:22" ht="34.15" customHeight="1" thickBot="1">
      <c r="B24" s="114" t="s">
        <v>149</v>
      </c>
      <c r="C24" s="115"/>
      <c r="D24" s="116"/>
      <c r="E24" s="117"/>
      <c r="F24" s="114" t="s">
        <v>128</v>
      </c>
      <c r="G24" s="324" t="s">
        <v>192</v>
      </c>
      <c r="H24" s="93"/>
      <c r="J24" s="319"/>
      <c r="O24" s="93"/>
      <c r="P24" s="93"/>
      <c r="Q24" s="93"/>
      <c r="R24" s="93"/>
      <c r="S24" s="93"/>
      <c r="T24" s="93"/>
      <c r="U24" s="93"/>
      <c r="V24" s="93"/>
    </row>
    <row r="25" spans="1:22" ht="25.9" customHeight="1" thickBot="1">
      <c r="G25" s="325" t="s">
        <v>193</v>
      </c>
      <c r="H25" s="93"/>
      <c r="R25" s="93"/>
    </row>
    <row r="26" spans="1:22" ht="23.25" customHeight="1">
      <c r="R26" s="93"/>
    </row>
    <row r="27" spans="1:22">
      <c r="A27" s="93"/>
      <c r="B27" s="119"/>
      <c r="C27" s="120"/>
      <c r="D27" s="93"/>
      <c r="E27" s="93"/>
      <c r="F27" s="93"/>
      <c r="H27" s="118" t="s">
        <v>158</v>
      </c>
      <c r="O27" s="93"/>
      <c r="P27" s="93"/>
      <c r="Q27" s="93"/>
    </row>
    <row r="28" spans="1:22">
      <c r="A28" s="93"/>
      <c r="D28" s="121"/>
      <c r="E28" s="121"/>
      <c r="F28" s="121"/>
      <c r="G28" s="93"/>
      <c r="O28" s="93"/>
      <c r="P28" s="93"/>
      <c r="Q28" s="93"/>
    </row>
    <row r="29" spans="1:22">
      <c r="A29" s="93"/>
      <c r="B29" s="93"/>
      <c r="C29" s="121"/>
      <c r="D29" s="93"/>
      <c r="E29" s="93"/>
      <c r="F29" s="93"/>
      <c r="G29" s="93"/>
      <c r="H29" s="93"/>
    </row>
    <row r="30" spans="1:22">
      <c r="A30" s="93"/>
      <c r="B30" s="93"/>
      <c r="C30" s="121"/>
      <c r="D30" s="93"/>
      <c r="E30" s="93"/>
      <c r="F30" s="93"/>
      <c r="G30" s="93"/>
    </row>
    <row r="31" spans="1:22">
      <c r="A31" s="93"/>
      <c r="B31" s="93"/>
      <c r="C31" s="121"/>
      <c r="D31" s="93"/>
      <c r="E31" s="93"/>
      <c r="F31" s="93"/>
      <c r="G31" s="93"/>
    </row>
    <row r="32" spans="1:22">
      <c r="A32" s="93"/>
      <c r="B32" s="93"/>
      <c r="C32" s="121"/>
      <c r="D32" s="93"/>
      <c r="E32" s="93"/>
      <c r="F32" s="93"/>
      <c r="G32" s="93"/>
    </row>
  </sheetData>
  <mergeCells count="5">
    <mergeCell ref="D3:F3"/>
    <mergeCell ref="K15:M15"/>
    <mergeCell ref="A3:A4"/>
    <mergeCell ref="B3:B4"/>
    <mergeCell ref="C3:C4"/>
  </mergeCells>
  <pageMargins left="0.59055118110236227" right="0.19685039370078741" top="0.39370078740157483" bottom="0.19685039370078741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showGridLines="0" zoomScaleNormal="100" workbookViewId="0">
      <selection activeCell="M25" sqref="M25"/>
    </sheetView>
  </sheetViews>
  <sheetFormatPr defaultColWidth="9.140625" defaultRowHeight="17.25"/>
  <cols>
    <col min="1" max="1" width="30.7109375" style="185" customWidth="1"/>
    <col min="2" max="2" width="3.7109375" style="242" customWidth="1"/>
    <col min="3" max="4" width="15.7109375" style="185" customWidth="1"/>
    <col min="5" max="5" width="3.7109375" style="185" customWidth="1"/>
    <col min="6" max="6" width="15.7109375" style="185" customWidth="1"/>
    <col min="7" max="7" width="12.7109375" style="185" customWidth="1"/>
    <col min="8" max="8" width="3.7109375" style="185" customWidth="1"/>
    <col min="9" max="9" width="15.7109375" style="185" customWidth="1"/>
    <col min="10" max="10" width="12.7109375" style="185" customWidth="1"/>
    <col min="11" max="11" width="3.7109375" style="185" customWidth="1"/>
    <col min="12" max="12" width="15.7109375" style="185" customWidth="1"/>
    <col min="13" max="13" width="12.7109375" style="185" customWidth="1"/>
    <col min="14" max="14" width="3.7109375" style="185" customWidth="1"/>
    <col min="15" max="16384" width="9.140625" style="185"/>
  </cols>
  <sheetData>
    <row r="1" spans="1:14" s="174" customFormat="1" ht="23.25" customHeight="1">
      <c r="A1" s="171" t="s">
        <v>189</v>
      </c>
      <c r="B1" s="172"/>
      <c r="C1" s="173"/>
      <c r="D1" s="173"/>
      <c r="E1" s="171"/>
      <c r="M1" s="175"/>
      <c r="N1" s="171"/>
    </row>
    <row r="2" spans="1:14" s="177" customFormat="1" ht="23.25" customHeight="1">
      <c r="A2" s="176" t="s">
        <v>118</v>
      </c>
      <c r="B2" s="326"/>
      <c r="D2" s="176" t="s">
        <v>120</v>
      </c>
      <c r="E2" s="175" t="s">
        <v>137</v>
      </c>
      <c r="G2" s="175"/>
      <c r="H2" s="175" t="s">
        <v>138</v>
      </c>
      <c r="J2" s="175"/>
      <c r="K2" s="175" t="s">
        <v>139</v>
      </c>
      <c r="M2" s="175"/>
      <c r="N2" s="178"/>
    </row>
    <row r="3" spans="1:14" s="174" customFormat="1" ht="18.600000000000001" customHeight="1">
      <c r="A3" s="171"/>
      <c r="B3" s="172"/>
      <c r="C3" s="173"/>
      <c r="D3" s="173"/>
      <c r="E3" s="171"/>
      <c r="F3" s="175"/>
      <c r="G3" s="175"/>
      <c r="H3" s="171"/>
      <c r="I3" s="175"/>
      <c r="J3" s="175"/>
      <c r="K3" s="171"/>
      <c r="L3" s="175"/>
      <c r="M3" s="175"/>
      <c r="N3" s="171"/>
    </row>
    <row r="4" spans="1:14" s="179" customFormat="1" ht="40.5" customHeight="1">
      <c r="A4" s="378" t="s">
        <v>111</v>
      </c>
      <c r="B4" s="380"/>
      <c r="C4" s="378" t="s">
        <v>110</v>
      </c>
      <c r="D4" s="379"/>
      <c r="E4" s="380"/>
      <c r="F4" s="378" t="s">
        <v>112</v>
      </c>
      <c r="G4" s="379"/>
      <c r="H4" s="380"/>
      <c r="I4" s="378" t="s">
        <v>113</v>
      </c>
      <c r="J4" s="379"/>
      <c r="K4" s="380"/>
      <c r="L4" s="378" t="s">
        <v>114</v>
      </c>
      <c r="M4" s="379"/>
      <c r="N4" s="380"/>
    </row>
    <row r="5" spans="1:14" ht="18" customHeight="1">
      <c r="A5" s="180" t="s">
        <v>77</v>
      </c>
      <c r="B5" s="181"/>
      <c r="C5" s="182" t="s">
        <v>69</v>
      </c>
      <c r="D5" s="183"/>
      <c r="E5" s="184"/>
      <c r="F5" s="182" t="s">
        <v>73</v>
      </c>
      <c r="G5" s="183"/>
      <c r="H5" s="184"/>
      <c r="I5" s="182" t="s">
        <v>37</v>
      </c>
      <c r="J5" s="183"/>
      <c r="K5" s="184"/>
      <c r="L5" s="182" t="s">
        <v>26</v>
      </c>
      <c r="M5" s="183"/>
      <c r="N5" s="184"/>
    </row>
    <row r="6" spans="1:14" ht="18" customHeight="1">
      <c r="A6" s="180" t="s">
        <v>64</v>
      </c>
      <c r="B6" s="181"/>
      <c r="C6" s="182" t="s">
        <v>70</v>
      </c>
      <c r="D6" s="183"/>
      <c r="E6" s="184"/>
      <c r="F6" s="182" t="s">
        <v>74</v>
      </c>
      <c r="G6" s="183"/>
      <c r="H6" s="184"/>
      <c r="I6" s="182" t="s">
        <v>36</v>
      </c>
      <c r="J6" s="183"/>
      <c r="K6" s="184"/>
      <c r="L6" s="182" t="s">
        <v>25</v>
      </c>
      <c r="M6" s="183"/>
      <c r="N6" s="184"/>
    </row>
    <row r="7" spans="1:14" ht="18" customHeight="1">
      <c r="A7" s="180" t="s">
        <v>65</v>
      </c>
      <c r="B7" s="181"/>
      <c r="C7" s="182" t="s">
        <v>71</v>
      </c>
      <c r="D7" s="183"/>
      <c r="E7" s="184"/>
      <c r="F7" s="182" t="s">
        <v>75</v>
      </c>
      <c r="G7" s="183"/>
      <c r="H7" s="184"/>
      <c r="I7" s="182" t="s">
        <v>35</v>
      </c>
      <c r="J7" s="183"/>
      <c r="K7" s="184"/>
      <c r="L7" s="182" t="s">
        <v>24</v>
      </c>
      <c r="M7" s="183"/>
      <c r="N7" s="184"/>
    </row>
    <row r="8" spans="1:14" ht="18" customHeight="1">
      <c r="A8" s="180" t="s">
        <v>66</v>
      </c>
      <c r="B8" s="181"/>
      <c r="C8" s="182" t="s">
        <v>72</v>
      </c>
      <c r="D8" s="183"/>
      <c r="E8" s="184"/>
      <c r="F8" s="182" t="s">
        <v>76</v>
      </c>
      <c r="G8" s="183"/>
      <c r="H8" s="184"/>
      <c r="I8" s="182" t="s">
        <v>34</v>
      </c>
      <c r="J8" s="183"/>
      <c r="K8" s="184"/>
      <c r="L8" s="182" t="s">
        <v>23</v>
      </c>
      <c r="M8" s="183"/>
      <c r="N8" s="184"/>
    </row>
    <row r="9" spans="1:14" ht="18" customHeight="1">
      <c r="A9" s="180" t="s">
        <v>57</v>
      </c>
      <c r="B9" s="181"/>
      <c r="C9" s="182" t="s">
        <v>38</v>
      </c>
      <c r="D9" s="183"/>
      <c r="E9" s="184"/>
      <c r="F9" s="182"/>
      <c r="G9" s="183"/>
      <c r="H9" s="184"/>
      <c r="I9" s="182" t="s">
        <v>33</v>
      </c>
      <c r="J9" s="183"/>
      <c r="K9" s="184"/>
      <c r="L9" s="182" t="s">
        <v>22</v>
      </c>
      <c r="M9" s="183"/>
      <c r="N9" s="184"/>
    </row>
    <row r="10" spans="1:14" ht="18" customHeight="1">
      <c r="A10" s="180" t="s">
        <v>67</v>
      </c>
      <c r="B10" s="181"/>
      <c r="C10" s="180"/>
      <c r="D10" s="186"/>
      <c r="E10" s="184"/>
      <c r="F10" s="182"/>
      <c r="G10" s="183"/>
      <c r="H10" s="184"/>
      <c r="I10" s="182" t="s">
        <v>32</v>
      </c>
      <c r="J10" s="183"/>
      <c r="K10" s="184"/>
      <c r="L10" s="182" t="s">
        <v>21</v>
      </c>
      <c r="M10" s="183"/>
      <c r="N10" s="184"/>
    </row>
    <row r="11" spans="1:14" ht="18" customHeight="1">
      <c r="A11" s="180" t="s">
        <v>68</v>
      </c>
      <c r="B11" s="181"/>
      <c r="C11" s="180"/>
      <c r="D11" s="186"/>
      <c r="E11" s="184"/>
      <c r="F11" s="182"/>
      <c r="G11" s="183"/>
      <c r="H11" s="184"/>
      <c r="I11" s="182"/>
      <c r="J11" s="183"/>
      <c r="K11" s="184"/>
      <c r="L11" s="182" t="s">
        <v>20</v>
      </c>
      <c r="M11" s="183"/>
      <c r="N11" s="184"/>
    </row>
    <row r="12" spans="1:14" ht="18.95" customHeight="1">
      <c r="A12" s="187" t="s">
        <v>199</v>
      </c>
      <c r="B12" s="327"/>
      <c r="C12" s="187" t="s">
        <v>197</v>
      </c>
      <c r="D12" s="187"/>
      <c r="E12" s="327"/>
      <c r="F12" s="187" t="s">
        <v>200</v>
      </c>
      <c r="G12" s="187"/>
      <c r="H12" s="327"/>
      <c r="I12" s="187" t="s">
        <v>202</v>
      </c>
      <c r="J12" s="187"/>
      <c r="K12" s="327"/>
      <c r="L12" s="187" t="s">
        <v>202</v>
      </c>
      <c r="M12" s="187"/>
      <c r="N12" s="327"/>
    </row>
    <row r="13" spans="1:14" ht="18" customHeight="1">
      <c r="A13" s="188" t="s">
        <v>117</v>
      </c>
      <c r="B13" s="189"/>
      <c r="C13" s="188" t="s">
        <v>117</v>
      </c>
      <c r="D13" s="190"/>
      <c r="E13" s="189"/>
      <c r="F13" s="188" t="s">
        <v>117</v>
      </c>
      <c r="G13" s="190"/>
      <c r="H13" s="189"/>
      <c r="I13" s="188" t="s">
        <v>117</v>
      </c>
      <c r="J13" s="190"/>
      <c r="K13" s="189"/>
      <c r="L13" s="188" t="s">
        <v>117</v>
      </c>
      <c r="M13" s="190"/>
      <c r="N13" s="189"/>
    </row>
    <row r="14" spans="1:14" ht="18" customHeight="1">
      <c r="A14" s="191"/>
      <c r="B14" s="192"/>
      <c r="C14" s="191"/>
      <c r="D14" s="193"/>
      <c r="E14" s="192"/>
      <c r="F14" s="191"/>
      <c r="G14" s="193"/>
      <c r="H14" s="192"/>
      <c r="I14" s="191"/>
      <c r="J14" s="193"/>
      <c r="K14" s="192"/>
      <c r="L14" s="191"/>
      <c r="M14" s="193"/>
      <c r="N14" s="194"/>
    </row>
    <row r="15" spans="1:14" ht="18" customHeight="1">
      <c r="A15" s="187" t="s">
        <v>198</v>
      </c>
      <c r="B15" s="327"/>
      <c r="C15" s="187" t="s">
        <v>198</v>
      </c>
      <c r="D15" s="187"/>
      <c r="E15" s="327"/>
      <c r="F15" s="187" t="s">
        <v>201</v>
      </c>
      <c r="G15" s="187"/>
      <c r="H15" s="327"/>
      <c r="I15" s="187" t="s">
        <v>201</v>
      </c>
      <c r="J15" s="187"/>
      <c r="K15" s="327"/>
      <c r="L15" s="187" t="s">
        <v>201</v>
      </c>
      <c r="M15" s="187"/>
      <c r="N15" s="327"/>
    </row>
    <row r="16" spans="1:14" ht="18" customHeight="1">
      <c r="A16" s="188" t="s">
        <v>117</v>
      </c>
      <c r="B16" s="194"/>
      <c r="C16" s="188" t="s">
        <v>117</v>
      </c>
      <c r="D16" s="193"/>
      <c r="E16" s="194"/>
      <c r="F16" s="188" t="s">
        <v>117</v>
      </c>
      <c r="G16" s="193"/>
      <c r="H16" s="194"/>
      <c r="I16" s="188" t="s">
        <v>117</v>
      </c>
      <c r="J16" s="193"/>
      <c r="K16" s="194"/>
      <c r="L16" s="188" t="s">
        <v>117</v>
      </c>
      <c r="M16" s="193"/>
      <c r="N16" s="194"/>
    </row>
    <row r="17" spans="1:14" ht="18" customHeight="1">
      <c r="A17" s="191"/>
      <c r="B17" s="192"/>
      <c r="C17" s="191"/>
      <c r="D17" s="193"/>
      <c r="E17" s="192"/>
      <c r="F17" s="191"/>
      <c r="G17" s="193"/>
      <c r="H17" s="192"/>
      <c r="I17" s="191"/>
      <c r="J17" s="193"/>
      <c r="K17" s="192"/>
      <c r="L17" s="191"/>
      <c r="M17" s="193"/>
      <c r="N17" s="194"/>
    </row>
    <row r="18" spans="1:14" ht="18" customHeight="1">
      <c r="A18" s="187" t="s">
        <v>121</v>
      </c>
      <c r="B18" s="327"/>
      <c r="C18" s="187" t="s">
        <v>122</v>
      </c>
      <c r="D18" s="187"/>
      <c r="E18" s="327"/>
      <c r="F18" s="187" t="s">
        <v>123</v>
      </c>
      <c r="G18" s="187"/>
      <c r="H18" s="327"/>
      <c r="I18" s="187" t="s">
        <v>123</v>
      </c>
      <c r="J18" s="187"/>
      <c r="K18" s="327"/>
      <c r="L18" s="187" t="s">
        <v>123</v>
      </c>
      <c r="M18" s="187"/>
      <c r="N18" s="327"/>
    </row>
    <row r="19" spans="1:14" ht="18" customHeight="1">
      <c r="A19" s="188" t="s">
        <v>117</v>
      </c>
      <c r="B19" s="195"/>
      <c r="C19" s="188" t="s">
        <v>117</v>
      </c>
      <c r="D19" s="193"/>
      <c r="E19" s="195"/>
      <c r="F19" s="188" t="s">
        <v>117</v>
      </c>
      <c r="G19" s="193"/>
      <c r="H19" s="195"/>
      <c r="I19" s="188" t="s">
        <v>117</v>
      </c>
      <c r="J19" s="193"/>
      <c r="K19" s="195"/>
      <c r="L19" s="188" t="s">
        <v>117</v>
      </c>
      <c r="M19" s="193"/>
      <c r="N19" s="195"/>
    </row>
    <row r="20" spans="1:14" ht="18" customHeight="1">
      <c r="A20" s="196"/>
      <c r="B20" s="197"/>
      <c r="C20" s="196"/>
      <c r="D20" s="198"/>
      <c r="E20" s="197"/>
      <c r="F20" s="196"/>
      <c r="G20" s="198"/>
      <c r="H20" s="197"/>
      <c r="I20" s="196"/>
      <c r="J20" s="198"/>
      <c r="K20" s="197"/>
      <c r="L20" s="196"/>
      <c r="M20" s="198"/>
      <c r="N20" s="199"/>
    </row>
    <row r="21" spans="1:14" ht="23.45" customHeight="1">
      <c r="A21" s="200"/>
      <c r="B21" s="201"/>
      <c r="C21" s="200"/>
      <c r="D21" s="200"/>
      <c r="E21" s="200"/>
      <c r="F21" s="200"/>
      <c r="G21" s="200"/>
      <c r="H21" s="200"/>
      <c r="I21" s="200"/>
      <c r="J21" s="200"/>
      <c r="K21" s="200"/>
      <c r="L21" s="200"/>
      <c r="M21" s="200"/>
      <c r="N21" s="200"/>
    </row>
    <row r="22" spans="1:14" s="204" customFormat="1" ht="21.75" customHeight="1" thickBot="1">
      <c r="A22" s="377" t="s">
        <v>41</v>
      </c>
      <c r="B22" s="377"/>
      <c r="C22" s="377"/>
      <c r="D22" s="377"/>
      <c r="E22" s="202"/>
      <c r="F22" s="203" t="s">
        <v>155</v>
      </c>
      <c r="G22" s="200"/>
      <c r="H22" s="200"/>
      <c r="I22" s="200"/>
      <c r="J22" s="200"/>
      <c r="K22" s="200"/>
      <c r="L22" s="200"/>
      <c r="M22" s="200"/>
      <c r="N22" s="200"/>
    </row>
    <row r="23" spans="1:14" s="204" customFormat="1" ht="23.25" customHeight="1">
      <c r="A23" s="377" t="s">
        <v>78</v>
      </c>
      <c r="B23" s="377"/>
      <c r="C23" s="377"/>
      <c r="D23" s="377"/>
      <c r="E23" s="202"/>
      <c r="F23" s="205" t="s">
        <v>150</v>
      </c>
      <c r="G23" s="206"/>
      <c r="H23" s="206" t="s">
        <v>83</v>
      </c>
      <c r="I23" s="207"/>
      <c r="J23" s="208">
        <f>IF(B12=3,7,IF(B12=2,4.666,IF(B12=1,2.333,0)))</f>
        <v>0</v>
      </c>
      <c r="K23" s="208">
        <f>IF(E12=3,7,IF(E12=2,4.666,IF(E12=1,2.333,0)))</f>
        <v>0</v>
      </c>
      <c r="L23" s="208">
        <f>IF(H12=3,6,IF(H12=2,4,IF(H12=1,2,0)))</f>
        <v>0</v>
      </c>
      <c r="M23" s="208">
        <f>IF(K12=3,5,IF(K12=2,3.333,IF(K12=1,1.667,0)))</f>
        <v>0</v>
      </c>
      <c r="N23" s="208">
        <f>IF(N12=3,5,IF(N12=2,3.333,IF(N12=1,1.667,0)))</f>
        <v>0</v>
      </c>
    </row>
    <row r="24" spans="1:14" s="204" customFormat="1" ht="18" customHeight="1">
      <c r="A24" s="209" t="s">
        <v>79</v>
      </c>
      <c r="B24" s="210"/>
      <c r="C24" s="211" t="s">
        <v>42</v>
      </c>
      <c r="D24" s="211" t="s">
        <v>43</v>
      </c>
      <c r="E24" s="202"/>
      <c r="F24" s="212" t="s">
        <v>18</v>
      </c>
      <c r="G24" s="213"/>
      <c r="H24" s="213" t="s">
        <v>83</v>
      </c>
      <c r="I24" s="214"/>
      <c r="J24" s="208">
        <f>IF(B15=3,7,IF(B15=2,4.666,IF(B15=1,2.333,0)))</f>
        <v>0</v>
      </c>
      <c r="K24" s="208">
        <f>IF(E15=3,7,IF(E15=2,4.666,IF(E15=1,2.333,0)))</f>
        <v>0</v>
      </c>
      <c r="L24" s="208">
        <f>IF(H15=3,6,IF(H15=2,4,IF(H15=1,2,0)))</f>
        <v>0</v>
      </c>
      <c r="M24" s="208">
        <f>IF(K15=3,5,IF(K15=2,3.333,IF(K15=1,1.667,0)))</f>
        <v>0</v>
      </c>
      <c r="N24" s="208">
        <f>IF(N15=3,5,IF(N15=2,3.333,IF(N15=1,1.667,0)))</f>
        <v>0</v>
      </c>
    </row>
    <row r="25" spans="1:14" s="204" customFormat="1" ht="18" customHeight="1" thickBot="1">
      <c r="A25" s="215" t="s">
        <v>45</v>
      </c>
      <c r="B25" s="210"/>
      <c r="C25" s="216"/>
      <c r="D25" s="216"/>
      <c r="E25" s="202"/>
      <c r="F25" s="217" t="s">
        <v>124</v>
      </c>
      <c r="G25" s="218"/>
      <c r="H25" s="218" t="s">
        <v>83</v>
      </c>
      <c r="I25" s="219"/>
      <c r="J25" s="208">
        <f>IF(B18=3,7,IF(B18=2,4.666,IF(B18=1,2.333,0)))</f>
        <v>0</v>
      </c>
      <c r="K25" s="208">
        <f>IF(E18=3,7,IF(E18=2,4.666,IF(E18=1,2.333,0)))</f>
        <v>0</v>
      </c>
      <c r="L25" s="208">
        <f>IF(H18=3,6,IF(H18=2,4,IF(H18=1,2,0)))</f>
        <v>0</v>
      </c>
      <c r="M25" s="208">
        <f>IF(K18=3,5,IF(K18=2,3.333,IF(K18=1,1.667,0)))</f>
        <v>0</v>
      </c>
      <c r="N25" s="208">
        <f>IF(N18=3,5,IF(N18=2,3.333,IF(N18=1,1.667,0)))</f>
        <v>0</v>
      </c>
    </row>
    <row r="26" spans="1:14" s="204" customFormat="1" ht="18" customHeight="1" thickBot="1">
      <c r="A26" s="215" t="s">
        <v>56</v>
      </c>
      <c r="B26" s="210"/>
      <c r="C26" s="216"/>
      <c r="D26" s="216"/>
      <c r="E26" s="202"/>
    </row>
    <row r="27" spans="1:14" s="204" customFormat="1" ht="18" customHeight="1" thickBot="1">
      <c r="A27" s="220" t="s">
        <v>44</v>
      </c>
      <c r="B27" s="221"/>
      <c r="C27" s="222"/>
      <c r="D27" s="222"/>
      <c r="E27" s="223"/>
      <c r="F27" s="369" t="s">
        <v>55</v>
      </c>
      <c r="G27" s="370"/>
      <c r="H27" s="370"/>
      <c r="I27" s="370"/>
      <c r="J27" s="370"/>
      <c r="K27" s="370"/>
      <c r="L27" s="371"/>
    </row>
    <row r="28" spans="1:14" s="204" customFormat="1" ht="18" customHeight="1" thickBot="1">
      <c r="A28" s="215" t="s">
        <v>46</v>
      </c>
      <c r="B28" s="210"/>
      <c r="C28" s="216"/>
      <c r="D28" s="216"/>
      <c r="E28" s="202"/>
      <c r="F28" s="328" t="s">
        <v>40</v>
      </c>
      <c r="G28" s="381" t="s">
        <v>11</v>
      </c>
      <c r="H28" s="382"/>
      <c r="I28" s="329" t="s">
        <v>29</v>
      </c>
      <c r="J28" s="367" t="s">
        <v>28</v>
      </c>
      <c r="K28" s="368"/>
      <c r="L28" s="330" t="s">
        <v>27</v>
      </c>
    </row>
    <row r="29" spans="1:14" s="204" customFormat="1" ht="18" customHeight="1">
      <c r="A29" s="215" t="s">
        <v>47</v>
      </c>
      <c r="B29" s="210"/>
      <c r="C29" s="216"/>
      <c r="D29" s="216"/>
      <c r="E29" s="202"/>
      <c r="F29" s="224">
        <v>1</v>
      </c>
      <c r="G29" s="383">
        <v>7</v>
      </c>
      <c r="H29" s="384"/>
      <c r="I29" s="225">
        <f>100*G29/100</f>
        <v>7</v>
      </c>
      <c r="J29" s="387">
        <f>66.66*G29/100</f>
        <v>4.6661999999999999</v>
      </c>
      <c r="K29" s="388"/>
      <c r="L29" s="225">
        <f>33.33*G29/100</f>
        <v>2.3331</v>
      </c>
    </row>
    <row r="30" spans="1:14" s="204" customFormat="1" ht="18" customHeight="1">
      <c r="A30" s="215" t="s">
        <v>48</v>
      </c>
      <c r="B30" s="210"/>
      <c r="C30" s="216"/>
      <c r="D30" s="216"/>
      <c r="E30" s="202"/>
      <c r="F30" s="226">
        <v>2</v>
      </c>
      <c r="G30" s="372">
        <v>7</v>
      </c>
      <c r="H30" s="373"/>
      <c r="I30" s="225">
        <f>100*G30/100</f>
        <v>7</v>
      </c>
      <c r="J30" s="389">
        <f>66.66*G30/100</f>
        <v>4.6661999999999999</v>
      </c>
      <c r="K30" s="390"/>
      <c r="L30" s="225">
        <f>33.33*G30/100</f>
        <v>2.3331</v>
      </c>
      <c r="M30" s="227"/>
    </row>
    <row r="31" spans="1:14" s="204" customFormat="1" ht="18" customHeight="1">
      <c r="A31" s="228" t="s">
        <v>115</v>
      </c>
      <c r="B31" s="229"/>
      <c r="C31" s="230"/>
      <c r="D31" s="230"/>
      <c r="E31" s="202"/>
      <c r="F31" s="231">
        <v>3</v>
      </c>
      <c r="G31" s="372">
        <v>6</v>
      </c>
      <c r="H31" s="373"/>
      <c r="I31" s="225">
        <f>100*G31/100</f>
        <v>6</v>
      </c>
      <c r="J31" s="389">
        <f>66.66*G31/100</f>
        <v>3.9995999999999996</v>
      </c>
      <c r="K31" s="390"/>
      <c r="L31" s="225">
        <f>33.33*G31/100</f>
        <v>1.9997999999999998</v>
      </c>
      <c r="M31" s="227"/>
    </row>
    <row r="32" spans="1:14" s="204" customFormat="1" ht="18" customHeight="1">
      <c r="A32" s="232" t="s">
        <v>116</v>
      </c>
      <c r="B32" s="233"/>
      <c r="C32" s="234"/>
      <c r="D32" s="234"/>
      <c r="E32" s="202"/>
      <c r="F32" s="226">
        <v>4</v>
      </c>
      <c r="G32" s="372">
        <v>5</v>
      </c>
      <c r="H32" s="373"/>
      <c r="I32" s="225">
        <f>100*G32/100</f>
        <v>5</v>
      </c>
      <c r="J32" s="389">
        <f>66.66*G32/100</f>
        <v>3.3329999999999997</v>
      </c>
      <c r="K32" s="390"/>
      <c r="L32" s="225">
        <f>33.33*G32/100</f>
        <v>1.6664999999999999</v>
      </c>
      <c r="M32" s="227"/>
    </row>
    <row r="33" spans="1:14" s="204" customFormat="1" ht="18" customHeight="1" thickBot="1">
      <c r="A33" s="215" t="s">
        <v>49</v>
      </c>
      <c r="B33" s="210"/>
      <c r="C33" s="216"/>
      <c r="D33" s="216"/>
      <c r="E33" s="202"/>
      <c r="F33" s="235">
        <v>5</v>
      </c>
      <c r="G33" s="374">
        <v>5</v>
      </c>
      <c r="H33" s="375"/>
      <c r="I33" s="225">
        <f>100*G33/100</f>
        <v>5</v>
      </c>
      <c r="J33" s="363">
        <f>66.66*G33/100</f>
        <v>3.3329999999999997</v>
      </c>
      <c r="K33" s="364"/>
      <c r="L33" s="225">
        <f>33.33*G33/100</f>
        <v>1.6664999999999999</v>
      </c>
      <c r="M33" s="227"/>
    </row>
    <row r="34" spans="1:14" s="204" customFormat="1" ht="18" customHeight="1" thickBot="1">
      <c r="A34" s="215" t="s">
        <v>50</v>
      </c>
      <c r="B34" s="210"/>
      <c r="C34" s="216"/>
      <c r="D34" s="216"/>
      <c r="E34" s="202"/>
      <c r="F34" s="236" t="s">
        <v>0</v>
      </c>
      <c r="G34" s="385">
        <f ca="1">SUM(G29:G34)</f>
        <v>30</v>
      </c>
      <c r="H34" s="386"/>
      <c r="I34" s="237">
        <f ca="1">SUM(I29:I34)</f>
        <v>30</v>
      </c>
      <c r="J34" s="365">
        <f>SUM(J29:K33)</f>
        <v>19.997999999999998</v>
      </c>
      <c r="K34" s="366"/>
      <c r="L34" s="237">
        <v>10</v>
      </c>
      <c r="M34" s="227"/>
      <c r="N34" s="239" t="s">
        <v>157</v>
      </c>
    </row>
    <row r="35" spans="1:14" ht="21.75">
      <c r="A35" s="200"/>
      <c r="B35" s="201"/>
      <c r="C35" s="200"/>
      <c r="D35" s="200"/>
      <c r="E35" s="200"/>
      <c r="K35" s="238"/>
      <c r="M35" s="200"/>
    </row>
    <row r="36" spans="1:14" ht="21.75">
      <c r="A36" s="200"/>
      <c r="B36" s="201"/>
      <c r="C36" s="200"/>
      <c r="D36" s="200"/>
      <c r="E36" s="200"/>
      <c r="K36" s="238"/>
      <c r="M36" s="200"/>
    </row>
    <row r="37" spans="1:14" ht="21.75">
      <c r="A37" s="200"/>
      <c r="B37" s="201"/>
      <c r="C37" s="200"/>
      <c r="D37" s="200"/>
      <c r="E37" s="200"/>
      <c r="F37" s="202"/>
      <c r="G37" s="202"/>
      <c r="H37" s="202"/>
      <c r="I37" s="202"/>
      <c r="J37" s="202"/>
      <c r="K37" s="202"/>
      <c r="L37" s="202"/>
      <c r="M37" s="200"/>
      <c r="N37" s="200"/>
    </row>
    <row r="38" spans="1:14">
      <c r="A38" s="200"/>
      <c r="B38" s="201"/>
      <c r="C38" s="200"/>
      <c r="D38" s="200"/>
      <c r="E38" s="200"/>
      <c r="F38" s="200"/>
      <c r="G38" s="200"/>
      <c r="H38" s="200"/>
      <c r="I38" s="200"/>
      <c r="J38" s="200"/>
      <c r="K38" s="200"/>
      <c r="L38" s="200"/>
      <c r="M38" s="200"/>
      <c r="N38" s="200"/>
    </row>
    <row r="40" spans="1:14">
      <c r="A40" s="200"/>
      <c r="B40" s="201"/>
      <c r="C40" s="200"/>
      <c r="D40" s="200"/>
      <c r="E40" s="200"/>
      <c r="F40" s="200"/>
      <c r="G40" s="200"/>
      <c r="H40" s="200"/>
      <c r="I40" s="200"/>
      <c r="J40" s="200"/>
      <c r="K40" s="200"/>
      <c r="L40" s="200"/>
      <c r="M40" s="200"/>
      <c r="N40" s="200"/>
    </row>
    <row r="41" spans="1:14">
      <c r="A41" s="200"/>
      <c r="B41" s="201"/>
      <c r="C41" s="200"/>
      <c r="D41" s="200"/>
      <c r="E41" s="200"/>
      <c r="F41" s="200"/>
      <c r="G41" s="200"/>
      <c r="H41" s="200"/>
      <c r="I41" s="200"/>
      <c r="J41" s="200"/>
      <c r="K41" s="200"/>
      <c r="L41" s="200"/>
      <c r="M41" s="200"/>
      <c r="N41" s="200"/>
    </row>
    <row r="42" spans="1:14">
      <c r="A42" s="200"/>
      <c r="B42" s="201"/>
      <c r="C42" s="200"/>
      <c r="D42" s="200"/>
      <c r="E42" s="200"/>
      <c r="F42" s="200"/>
      <c r="G42" s="200"/>
      <c r="H42" s="200"/>
      <c r="I42" s="200"/>
      <c r="J42" s="200"/>
      <c r="K42" s="200"/>
      <c r="L42" s="200"/>
      <c r="M42" s="200"/>
      <c r="N42" s="200"/>
    </row>
    <row r="43" spans="1:14">
      <c r="A43" s="200"/>
      <c r="B43" s="201"/>
      <c r="C43" s="200"/>
      <c r="D43" s="200"/>
      <c r="E43" s="200"/>
      <c r="F43" s="200"/>
      <c r="G43" s="200"/>
      <c r="H43" s="200"/>
      <c r="I43" s="200"/>
      <c r="J43" s="200"/>
      <c r="K43" s="200"/>
      <c r="L43" s="200"/>
      <c r="M43" s="200"/>
      <c r="N43" s="200"/>
    </row>
    <row r="44" spans="1:14">
      <c r="A44" s="200"/>
      <c r="B44" s="201"/>
      <c r="C44" s="200"/>
      <c r="D44" s="200"/>
      <c r="E44" s="200"/>
      <c r="F44" s="200"/>
      <c r="G44" s="200"/>
      <c r="H44" s="200"/>
      <c r="I44" s="200"/>
      <c r="J44" s="200"/>
      <c r="K44" s="200"/>
      <c r="L44" s="200"/>
      <c r="M44" s="200"/>
      <c r="N44" s="200"/>
    </row>
    <row r="45" spans="1:14" ht="21.75">
      <c r="A45" s="200"/>
      <c r="B45" s="201"/>
      <c r="C45" s="200"/>
      <c r="D45" s="200"/>
      <c r="E45" s="200"/>
      <c r="F45" s="200"/>
      <c r="G45" s="200"/>
      <c r="H45" s="200"/>
      <c r="I45" s="200"/>
      <c r="J45" s="200"/>
      <c r="K45" s="200"/>
      <c r="M45" s="240"/>
      <c r="N45" s="200"/>
    </row>
    <row r="46" spans="1:14">
      <c r="A46" s="200"/>
      <c r="B46" s="201"/>
      <c r="C46" s="200"/>
      <c r="D46" s="200"/>
      <c r="E46" s="200"/>
      <c r="F46" s="200"/>
      <c r="G46" s="200"/>
      <c r="H46" s="200"/>
      <c r="I46" s="200"/>
      <c r="J46" s="200"/>
      <c r="K46" s="200"/>
      <c r="L46" s="200"/>
      <c r="M46" s="200"/>
      <c r="N46" s="200"/>
    </row>
    <row r="47" spans="1:14">
      <c r="A47" s="200"/>
      <c r="B47" s="201"/>
      <c r="C47" s="200"/>
      <c r="D47" s="200"/>
      <c r="E47" s="200"/>
      <c r="F47" s="200"/>
      <c r="G47" s="200"/>
      <c r="H47" s="200"/>
      <c r="I47" s="200"/>
      <c r="J47" s="200"/>
      <c r="K47" s="200"/>
      <c r="L47" s="200"/>
      <c r="M47" s="200"/>
      <c r="N47" s="200"/>
    </row>
    <row r="59" spans="1:14" ht="18.75">
      <c r="A59" s="376"/>
      <c r="B59" s="376"/>
      <c r="C59" s="376"/>
      <c r="D59" s="376"/>
      <c r="E59" s="376"/>
      <c r="F59" s="376"/>
      <c r="G59" s="376"/>
      <c r="H59" s="376"/>
      <c r="I59" s="376"/>
      <c r="J59" s="376"/>
      <c r="K59" s="376"/>
      <c r="L59" s="376"/>
      <c r="M59" s="241"/>
      <c r="N59" s="241"/>
    </row>
  </sheetData>
  <mergeCells count="23">
    <mergeCell ref="A59:L59"/>
    <mergeCell ref="A22:D22"/>
    <mergeCell ref="A23:D23"/>
    <mergeCell ref="F4:H4"/>
    <mergeCell ref="I4:K4"/>
    <mergeCell ref="L4:N4"/>
    <mergeCell ref="C4:E4"/>
    <mergeCell ref="A4:B4"/>
    <mergeCell ref="G28:H28"/>
    <mergeCell ref="G29:H29"/>
    <mergeCell ref="G30:H30"/>
    <mergeCell ref="G34:H34"/>
    <mergeCell ref="J29:K29"/>
    <mergeCell ref="J30:K30"/>
    <mergeCell ref="J31:K31"/>
    <mergeCell ref="J32:K32"/>
    <mergeCell ref="J33:K33"/>
    <mergeCell ref="J34:K34"/>
    <mergeCell ref="J28:K28"/>
    <mergeCell ref="F27:L27"/>
    <mergeCell ref="G31:H31"/>
    <mergeCell ref="G32:H32"/>
    <mergeCell ref="G33:H33"/>
  </mergeCells>
  <pageMargins left="0.43307086614173229" right="0.23622047244094491" top="0.19685039370078741" bottom="0.19685039370078741" header="0.31496062992125984" footer="0.31496062992125984"/>
  <pageSetup paperSize="9" scale="85" orientation="landscape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9"/>
  <sheetViews>
    <sheetView showGridLines="0" zoomScaleNormal="100" workbookViewId="0">
      <selection activeCell="N24" sqref="N24:Q24"/>
    </sheetView>
  </sheetViews>
  <sheetFormatPr defaultColWidth="9.140625" defaultRowHeight="24"/>
  <cols>
    <col min="1" max="1" width="2.42578125" style="105" customWidth="1"/>
    <col min="2" max="2" width="6.5703125" style="105" customWidth="1"/>
    <col min="3" max="4" width="9.140625" style="105"/>
    <col min="5" max="5" width="14.85546875" style="105" customWidth="1"/>
    <col min="6" max="6" width="5.5703125" style="105" customWidth="1"/>
    <col min="7" max="7" width="9.28515625" style="105" customWidth="1"/>
    <col min="8" max="10" width="10.7109375" style="105" customWidth="1"/>
    <col min="11" max="11" width="3.5703125" style="105" customWidth="1"/>
    <col min="12" max="12" width="4.85546875" style="105" customWidth="1"/>
    <col min="13" max="13" width="9.140625" style="105"/>
    <col min="14" max="14" width="11.7109375" style="105" customWidth="1"/>
    <col min="15" max="15" width="8" style="105" customWidth="1"/>
    <col min="16" max="16" width="7.7109375" style="105" customWidth="1"/>
    <col min="17" max="17" width="6.85546875" style="105" customWidth="1"/>
    <col min="18" max="18" width="9.140625" style="105"/>
    <col min="19" max="19" width="8.42578125" style="105" customWidth="1"/>
    <col min="20" max="20" width="12.28515625" style="105" customWidth="1"/>
    <col min="21" max="21" width="9.140625" style="105"/>
    <col min="22" max="22" width="7.140625" style="105" customWidth="1"/>
    <col min="23" max="16384" width="9.140625" style="105"/>
  </cols>
  <sheetData>
    <row r="1" spans="1:22" ht="10.9" customHeight="1"/>
    <row r="2" spans="1:22" ht="27.75">
      <c r="A2" s="122"/>
      <c r="B2" s="391"/>
      <c r="C2" s="391"/>
      <c r="D2" s="391"/>
      <c r="E2" s="391"/>
      <c r="F2" s="391"/>
      <c r="G2" s="391"/>
      <c r="H2" s="123"/>
      <c r="I2" s="124"/>
      <c r="J2" s="124"/>
      <c r="K2" s="125"/>
      <c r="L2" s="126" t="s">
        <v>12</v>
      </c>
      <c r="M2" s="127"/>
      <c r="N2" s="127"/>
      <c r="O2" s="128"/>
      <c r="P2" s="128"/>
      <c r="Q2" s="128"/>
      <c r="R2" s="128"/>
      <c r="S2" s="128"/>
      <c r="T2" s="127"/>
      <c r="U2" s="128"/>
      <c r="V2" s="125"/>
    </row>
    <row r="3" spans="1:22" ht="30.6" customHeight="1">
      <c r="A3" s="129"/>
      <c r="B3" s="397" t="s">
        <v>126</v>
      </c>
      <c r="C3" s="391"/>
      <c r="D3" s="391"/>
      <c r="E3" s="391"/>
      <c r="F3" s="391"/>
      <c r="G3" s="398"/>
      <c r="H3" s="130" t="s">
        <v>95</v>
      </c>
      <c r="I3" s="131" t="s">
        <v>96</v>
      </c>
      <c r="J3" s="131" t="s">
        <v>97</v>
      </c>
      <c r="K3" s="132"/>
      <c r="L3" s="133"/>
      <c r="M3" s="335" t="s">
        <v>177</v>
      </c>
      <c r="N3" s="336"/>
      <c r="O3" s="336"/>
      <c r="P3" s="336"/>
      <c r="Q3" s="336"/>
      <c r="R3" s="337" t="s">
        <v>13</v>
      </c>
      <c r="S3" s="106"/>
      <c r="T3" s="106" t="s">
        <v>81</v>
      </c>
      <c r="U3" s="106"/>
      <c r="V3" s="132"/>
    </row>
    <row r="4" spans="1:22">
      <c r="A4" s="129"/>
      <c r="B4" s="126" t="s">
        <v>153</v>
      </c>
      <c r="C4" s="128"/>
      <c r="D4" s="128"/>
      <c r="E4" s="128"/>
      <c r="F4" s="128"/>
      <c r="G4" s="125"/>
      <c r="H4" s="321"/>
      <c r="I4" s="134"/>
      <c r="J4" s="134"/>
      <c r="K4" s="132"/>
      <c r="L4" s="129"/>
      <c r="M4" s="338"/>
      <c r="N4" s="413" t="s">
        <v>207</v>
      </c>
      <c r="O4" s="413"/>
      <c r="P4" s="413"/>
      <c r="Q4" s="413"/>
      <c r="R4" s="337"/>
      <c r="S4" s="106"/>
      <c r="T4" s="106"/>
      <c r="U4" s="106"/>
      <c r="V4" s="132"/>
    </row>
    <row r="5" spans="1:22">
      <c r="A5" s="129"/>
      <c r="B5" s="133"/>
      <c r="C5" s="135" t="s">
        <v>145</v>
      </c>
      <c r="D5" s="106"/>
      <c r="E5" s="106"/>
      <c r="F5" s="106"/>
      <c r="G5" s="132"/>
      <c r="H5" s="136"/>
      <c r="I5" s="137"/>
      <c r="J5" s="137"/>
      <c r="K5" s="132"/>
      <c r="L5" s="129"/>
      <c r="M5" s="106"/>
      <c r="N5" s="106"/>
      <c r="O5" s="106"/>
      <c r="P5" s="106"/>
      <c r="Q5" s="106"/>
      <c r="R5" s="106"/>
      <c r="S5" s="106"/>
      <c r="T5" s="106"/>
      <c r="U5" s="106"/>
      <c r="V5" s="132"/>
    </row>
    <row r="6" spans="1:22" ht="21" customHeight="1" thickBot="1">
      <c r="A6" s="129"/>
      <c r="B6" s="138" t="s">
        <v>190</v>
      </c>
      <c r="C6" s="139"/>
      <c r="D6" s="139"/>
      <c r="E6" s="139"/>
      <c r="F6" s="139"/>
      <c r="G6" s="140"/>
      <c r="H6" s="141"/>
      <c r="I6" s="142"/>
      <c r="J6" s="142"/>
      <c r="K6" s="132"/>
      <c r="L6" s="129"/>
      <c r="M6" s="335"/>
      <c r="N6" s="106"/>
      <c r="O6" s="106"/>
      <c r="P6" s="106"/>
      <c r="Q6" s="106"/>
      <c r="R6" s="337"/>
      <c r="S6" s="106"/>
      <c r="T6" s="106"/>
      <c r="U6" s="106"/>
      <c r="V6" s="132"/>
    </row>
    <row r="7" spans="1:22" ht="21" customHeight="1" thickBot="1">
      <c r="A7" s="129"/>
      <c r="B7" s="394" t="s">
        <v>98</v>
      </c>
      <c r="C7" s="395"/>
      <c r="D7" s="395"/>
      <c r="E7" s="395"/>
      <c r="F7" s="395"/>
      <c r="G7" s="396"/>
      <c r="H7" s="323"/>
      <c r="I7" s="144"/>
      <c r="J7" s="145"/>
      <c r="K7" s="132"/>
      <c r="L7" s="129"/>
      <c r="M7" s="335" t="s">
        <v>177</v>
      </c>
      <c r="N7" s="336"/>
      <c r="O7" s="336"/>
      <c r="P7" s="336"/>
      <c r="Q7" s="336"/>
      <c r="R7" s="337" t="s">
        <v>14</v>
      </c>
      <c r="S7" s="106"/>
      <c r="T7" s="106" t="s">
        <v>81</v>
      </c>
      <c r="U7" s="106"/>
      <c r="V7" s="132"/>
    </row>
    <row r="8" spans="1:22" ht="21" customHeight="1" thickBot="1">
      <c r="A8" s="129"/>
      <c r="B8" s="399" t="s">
        <v>85</v>
      </c>
      <c r="C8" s="400"/>
      <c r="D8" s="400"/>
      <c r="E8" s="400"/>
      <c r="F8" s="400"/>
      <c r="G8" s="401"/>
      <c r="H8" s="143"/>
      <c r="I8" s="144"/>
      <c r="J8" s="145"/>
      <c r="K8" s="132"/>
      <c r="L8" s="106"/>
      <c r="M8" s="338"/>
      <c r="N8" s="340" t="s">
        <v>208</v>
      </c>
      <c r="O8" s="342"/>
      <c r="P8" s="342"/>
      <c r="Q8" s="342"/>
      <c r="R8" s="337"/>
      <c r="S8" s="106"/>
      <c r="T8" s="106"/>
      <c r="U8" s="106"/>
      <c r="V8" s="132"/>
    </row>
    <row r="9" spans="1:22">
      <c r="A9" s="129"/>
      <c r="B9" s="147" t="s">
        <v>142</v>
      </c>
      <c r="C9" s="106"/>
      <c r="D9" s="106"/>
      <c r="E9" s="106"/>
      <c r="F9" s="106"/>
      <c r="G9" s="106"/>
      <c r="H9" s="106"/>
      <c r="I9" s="106"/>
      <c r="J9" s="106"/>
      <c r="K9" s="132"/>
      <c r="L9" s="106"/>
      <c r="M9" s="338"/>
      <c r="N9" s="337"/>
      <c r="O9" s="337"/>
      <c r="P9" s="337"/>
      <c r="Q9" s="337"/>
      <c r="R9" s="337"/>
      <c r="S9" s="106"/>
      <c r="T9" s="106"/>
      <c r="U9" s="106"/>
      <c r="V9" s="132"/>
    </row>
    <row r="10" spans="1:22" ht="27.75">
      <c r="A10" s="146"/>
      <c r="B10" s="149" t="s">
        <v>141</v>
      </c>
      <c r="C10" s="148"/>
      <c r="D10" s="148"/>
      <c r="E10" s="148"/>
      <c r="F10" s="106"/>
      <c r="G10" s="106"/>
      <c r="H10" s="106"/>
      <c r="I10" s="106"/>
      <c r="J10" s="106"/>
      <c r="K10" s="132"/>
      <c r="L10" s="106"/>
      <c r="M10" s="338"/>
      <c r="N10" s="106"/>
      <c r="O10" s="106"/>
      <c r="P10" s="106"/>
      <c r="Q10" s="106"/>
      <c r="R10" s="337"/>
      <c r="S10" s="106"/>
      <c r="T10" s="106"/>
      <c r="U10" s="106"/>
      <c r="V10" s="132"/>
    </row>
    <row r="11" spans="1:22">
      <c r="A11" s="129"/>
      <c r="B11" s="149" t="s">
        <v>196</v>
      </c>
      <c r="C11" s="150"/>
      <c r="D11" s="150"/>
      <c r="E11" s="150"/>
      <c r="F11" s="106"/>
      <c r="G11" s="106"/>
      <c r="H11" s="106"/>
      <c r="I11" s="106"/>
      <c r="J11" s="106"/>
      <c r="K11" s="132"/>
      <c r="L11" s="106"/>
      <c r="M11" s="335" t="s">
        <v>177</v>
      </c>
      <c r="N11" s="336"/>
      <c r="O11" s="336"/>
      <c r="P11" s="336"/>
      <c r="Q11" s="336"/>
      <c r="R11" s="337" t="s">
        <v>14</v>
      </c>
      <c r="S11" s="106"/>
      <c r="T11" s="106" t="s">
        <v>81</v>
      </c>
      <c r="U11" s="106"/>
      <c r="V11" s="132"/>
    </row>
    <row r="12" spans="1:22">
      <c r="A12" s="129"/>
      <c r="B12" s="149" t="s">
        <v>195</v>
      </c>
      <c r="C12" s="166"/>
      <c r="D12" s="166"/>
      <c r="E12" s="166"/>
      <c r="F12" s="106"/>
      <c r="G12" s="135"/>
      <c r="H12" s="135"/>
      <c r="I12" s="135"/>
      <c r="J12" s="135"/>
      <c r="K12" s="152"/>
      <c r="L12" s="106"/>
      <c r="M12" s="338"/>
      <c r="N12" s="413" t="s">
        <v>203</v>
      </c>
      <c r="O12" s="413"/>
      <c r="P12" s="413"/>
      <c r="Q12" s="413"/>
      <c r="R12" s="337"/>
      <c r="S12" s="106"/>
      <c r="T12" s="106"/>
      <c r="U12" s="106"/>
      <c r="V12" s="132"/>
    </row>
    <row r="13" spans="1:22">
      <c r="A13" s="129"/>
      <c r="B13" s="149"/>
      <c r="C13" s="151"/>
      <c r="D13" s="151"/>
      <c r="E13" s="151"/>
      <c r="F13" s="106"/>
      <c r="G13" s="135"/>
      <c r="H13" s="135"/>
      <c r="I13" s="135"/>
      <c r="J13" s="135"/>
      <c r="K13" s="152"/>
      <c r="L13" s="106"/>
      <c r="M13" s="338"/>
      <c r="N13" s="344"/>
      <c r="O13" s="344"/>
      <c r="P13" s="344"/>
      <c r="Q13" s="344"/>
      <c r="R13" s="337"/>
      <c r="S13" s="106"/>
      <c r="T13" s="106"/>
      <c r="U13" s="106"/>
      <c r="V13" s="132"/>
    </row>
    <row r="14" spans="1:22">
      <c r="A14" s="129"/>
      <c r="B14" s="402" t="s">
        <v>85</v>
      </c>
      <c r="C14" s="403"/>
      <c r="D14" s="403"/>
      <c r="E14" s="404"/>
      <c r="F14" s="106"/>
      <c r="G14" s="405" t="s">
        <v>125</v>
      </c>
      <c r="H14" s="405"/>
      <c r="I14" s="405"/>
      <c r="J14" s="405"/>
      <c r="K14" s="406"/>
      <c r="L14" s="106"/>
      <c r="M14" s="337"/>
      <c r="N14" s="337"/>
      <c r="O14" s="337"/>
      <c r="P14" s="337"/>
      <c r="Q14" s="337"/>
      <c r="R14" s="337"/>
      <c r="S14" s="106"/>
      <c r="T14" s="106"/>
      <c r="U14" s="106"/>
      <c r="V14" s="132"/>
    </row>
    <row r="15" spans="1:22">
      <c r="A15" s="129"/>
      <c r="B15" s="397" t="s">
        <v>10</v>
      </c>
      <c r="C15" s="398"/>
      <c r="D15" s="397" t="s">
        <v>16</v>
      </c>
      <c r="E15" s="398"/>
      <c r="F15" s="106"/>
      <c r="G15" s="407" t="s">
        <v>94</v>
      </c>
      <c r="H15" s="407"/>
      <c r="I15" s="407"/>
      <c r="J15" s="407"/>
      <c r="K15" s="408"/>
      <c r="L15" s="106"/>
      <c r="M15" s="335" t="s">
        <v>177</v>
      </c>
      <c r="N15" s="336"/>
      <c r="O15" s="336"/>
      <c r="P15" s="336"/>
      <c r="Q15" s="336"/>
      <c r="R15" s="337" t="s">
        <v>14</v>
      </c>
      <c r="S15" s="106"/>
      <c r="T15" s="106" t="s">
        <v>81</v>
      </c>
      <c r="U15" s="106"/>
      <c r="V15" s="132"/>
    </row>
    <row r="16" spans="1:22">
      <c r="A16" s="129"/>
      <c r="B16" s="409" t="s">
        <v>51</v>
      </c>
      <c r="C16" s="410"/>
      <c r="D16" s="409" t="s">
        <v>52</v>
      </c>
      <c r="E16" s="410"/>
      <c r="F16" s="106"/>
      <c r="G16" s="106"/>
      <c r="H16" s="106" t="s">
        <v>93</v>
      </c>
      <c r="I16" s="106"/>
      <c r="J16" s="106"/>
      <c r="K16" s="132"/>
      <c r="L16" s="106"/>
      <c r="M16" s="343"/>
      <c r="N16" s="413" t="s">
        <v>204</v>
      </c>
      <c r="O16" s="413"/>
      <c r="P16" s="413"/>
      <c r="Q16" s="413"/>
      <c r="R16" s="337"/>
      <c r="S16" s="106"/>
      <c r="T16" s="106"/>
      <c r="U16" s="106"/>
      <c r="V16" s="132"/>
    </row>
    <row r="17" spans="1:22">
      <c r="A17" s="129"/>
      <c r="B17" s="392" t="s">
        <v>1</v>
      </c>
      <c r="C17" s="393"/>
      <c r="D17" s="392" t="s">
        <v>54</v>
      </c>
      <c r="E17" s="393"/>
      <c r="F17" s="106"/>
      <c r="G17" s="106"/>
      <c r="H17" s="106" t="s">
        <v>92</v>
      </c>
      <c r="I17" s="106"/>
      <c r="J17" s="106"/>
      <c r="K17" s="132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32"/>
    </row>
    <row r="18" spans="1:22">
      <c r="A18" s="129"/>
      <c r="B18" s="392" t="s">
        <v>2</v>
      </c>
      <c r="C18" s="393"/>
      <c r="D18" s="411" t="s">
        <v>87</v>
      </c>
      <c r="E18" s="412"/>
      <c r="F18" s="106"/>
      <c r="G18" s="106"/>
      <c r="H18" s="106" t="s">
        <v>91</v>
      </c>
      <c r="I18" s="106"/>
      <c r="J18" s="106"/>
      <c r="K18" s="132"/>
      <c r="L18" s="106"/>
      <c r="M18" s="335"/>
      <c r="N18" s="106"/>
      <c r="O18" s="106"/>
      <c r="P18" s="106"/>
      <c r="Q18" s="106"/>
      <c r="R18" s="106"/>
      <c r="T18" s="106"/>
      <c r="U18" s="106"/>
      <c r="V18" s="132"/>
    </row>
    <row r="19" spans="1:22">
      <c r="A19" s="129"/>
      <c r="B19" s="392" t="s">
        <v>3</v>
      </c>
      <c r="C19" s="393"/>
      <c r="D19" s="392" t="s">
        <v>88</v>
      </c>
      <c r="E19" s="393"/>
      <c r="F19" s="106"/>
      <c r="G19" s="106"/>
      <c r="H19" s="106"/>
      <c r="I19" s="106"/>
      <c r="J19" s="106"/>
      <c r="K19" s="132"/>
      <c r="L19" s="106"/>
      <c r="M19" s="335" t="s">
        <v>177</v>
      </c>
      <c r="N19" s="336"/>
      <c r="O19" s="336"/>
      <c r="P19" s="336"/>
      <c r="Q19" s="336"/>
      <c r="R19" s="341" t="s">
        <v>14</v>
      </c>
      <c r="T19" s="106" t="s">
        <v>81</v>
      </c>
      <c r="U19" s="106"/>
      <c r="V19" s="132"/>
    </row>
    <row r="20" spans="1:22">
      <c r="A20" s="129"/>
      <c r="B20" s="392" t="s">
        <v>6</v>
      </c>
      <c r="C20" s="393"/>
      <c r="D20" s="392" t="s">
        <v>17</v>
      </c>
      <c r="E20" s="393"/>
      <c r="F20" s="106"/>
      <c r="G20" s="153" t="s">
        <v>15</v>
      </c>
      <c r="H20" s="106" t="s">
        <v>194</v>
      </c>
      <c r="I20" s="106"/>
      <c r="J20" s="106"/>
      <c r="K20" s="132"/>
      <c r="L20" s="106"/>
      <c r="M20" s="339"/>
      <c r="N20" s="340" t="s">
        <v>205</v>
      </c>
      <c r="O20" s="342"/>
      <c r="P20" s="342"/>
      <c r="Q20" s="342"/>
      <c r="R20" s="339"/>
      <c r="T20" s="106"/>
      <c r="U20" s="106"/>
      <c r="V20" s="132"/>
    </row>
    <row r="21" spans="1:22">
      <c r="A21" s="129"/>
      <c r="B21" s="392" t="s">
        <v>7</v>
      </c>
      <c r="C21" s="393"/>
      <c r="D21" s="392" t="s">
        <v>90</v>
      </c>
      <c r="E21" s="393"/>
      <c r="F21" s="106"/>
      <c r="G21" s="106"/>
      <c r="H21" s="106" t="s">
        <v>194</v>
      </c>
      <c r="I21" s="106"/>
      <c r="J21" s="106"/>
      <c r="K21" s="132"/>
      <c r="L21" s="106"/>
      <c r="M21" s="335"/>
      <c r="N21" s="337"/>
      <c r="O21" s="337"/>
      <c r="P21" s="337"/>
      <c r="Q21" s="337"/>
      <c r="R21" s="341"/>
      <c r="S21" s="106"/>
      <c r="T21" s="106"/>
      <c r="U21" s="154"/>
      <c r="V21" s="155"/>
    </row>
    <row r="22" spans="1:22">
      <c r="A22" s="129"/>
      <c r="B22" s="345"/>
      <c r="C22" s="345"/>
      <c r="D22" s="345"/>
      <c r="E22" s="345"/>
      <c r="F22" s="106"/>
      <c r="G22" s="106"/>
      <c r="H22" s="106"/>
      <c r="I22" s="106"/>
      <c r="J22" s="106"/>
      <c r="K22" s="132"/>
      <c r="L22" s="106"/>
      <c r="M22" s="335"/>
      <c r="N22" s="337"/>
      <c r="O22" s="337"/>
      <c r="P22" s="337"/>
      <c r="Q22" s="337"/>
      <c r="R22" s="341"/>
      <c r="S22" s="106"/>
      <c r="T22" s="106"/>
      <c r="U22" s="154"/>
      <c r="V22" s="155"/>
    </row>
    <row r="23" spans="1:22">
      <c r="A23" s="129"/>
      <c r="B23" s="346"/>
      <c r="C23" s="346"/>
      <c r="D23" s="346"/>
      <c r="E23" s="346"/>
      <c r="F23" s="106"/>
      <c r="G23" s="106"/>
      <c r="H23" s="106"/>
      <c r="I23" s="106"/>
      <c r="J23" s="106"/>
      <c r="K23" s="132"/>
      <c r="L23" s="106"/>
      <c r="M23" s="335" t="s">
        <v>177</v>
      </c>
      <c r="N23" s="336"/>
      <c r="O23" s="336"/>
      <c r="P23" s="336"/>
      <c r="Q23" s="336"/>
      <c r="R23" s="341" t="s">
        <v>206</v>
      </c>
      <c r="S23" s="106"/>
      <c r="T23" s="106" t="s">
        <v>81</v>
      </c>
      <c r="U23" s="154"/>
      <c r="V23" s="155"/>
    </row>
    <row r="24" spans="1:22">
      <c r="A24" s="156"/>
      <c r="B24" s="157"/>
      <c r="C24" s="157"/>
      <c r="D24" s="157"/>
      <c r="E24" s="157"/>
      <c r="F24" s="157"/>
      <c r="G24" s="157"/>
      <c r="H24" s="158"/>
      <c r="I24" s="158"/>
      <c r="J24" s="158"/>
      <c r="K24" s="159"/>
      <c r="L24" s="106"/>
      <c r="M24" s="338"/>
      <c r="N24" s="419" t="s">
        <v>214</v>
      </c>
      <c r="O24" s="419"/>
      <c r="P24" s="419"/>
      <c r="Q24" s="419"/>
      <c r="R24" s="341"/>
      <c r="S24" s="106"/>
      <c r="T24" s="154"/>
      <c r="U24" s="154"/>
      <c r="V24" s="155"/>
    </row>
    <row r="25" spans="1:22">
      <c r="A25" s="129"/>
      <c r="B25" s="160" t="s">
        <v>8</v>
      </c>
      <c r="C25" s="51"/>
      <c r="D25" s="51"/>
      <c r="E25" s="51"/>
      <c r="F25" s="51"/>
      <c r="G25" s="161"/>
      <c r="H25" s="128"/>
      <c r="I25" s="128"/>
      <c r="J25" s="128"/>
      <c r="K25" s="125"/>
      <c r="L25" s="156"/>
      <c r="M25" s="158"/>
      <c r="N25" s="158"/>
      <c r="O25" s="158"/>
      <c r="P25" s="158"/>
      <c r="Q25" s="158"/>
      <c r="R25" s="158"/>
      <c r="S25" s="158"/>
      <c r="T25" s="158"/>
      <c r="U25" s="158"/>
      <c r="V25" s="159"/>
    </row>
    <row r="26" spans="1:22">
      <c r="A26" s="129"/>
      <c r="B26" s="332"/>
      <c r="C26" s="333"/>
      <c r="D26" s="333"/>
      <c r="E26" s="333"/>
      <c r="F26" s="334"/>
      <c r="G26" s="334"/>
      <c r="H26" s="334"/>
      <c r="I26" s="334"/>
      <c r="J26" s="334"/>
      <c r="K26" s="132"/>
      <c r="L26" s="135"/>
      <c r="M26" s="106"/>
      <c r="N26" s="106"/>
      <c r="O26" s="106"/>
      <c r="P26" s="106"/>
      <c r="Q26" s="106"/>
      <c r="R26" s="106"/>
      <c r="S26" s="106"/>
      <c r="T26" s="106"/>
      <c r="U26" s="106"/>
      <c r="V26" s="132"/>
    </row>
    <row r="27" spans="1:22">
      <c r="A27" s="129"/>
      <c r="B27" s="163"/>
      <c r="C27" s="164"/>
      <c r="D27" s="164"/>
      <c r="E27" s="164"/>
      <c r="F27" s="163"/>
      <c r="G27" s="163"/>
      <c r="H27" s="163"/>
      <c r="I27" s="163"/>
      <c r="J27" s="163"/>
      <c r="K27" s="132"/>
      <c r="L27" s="135" t="s">
        <v>12</v>
      </c>
      <c r="M27" s="106"/>
      <c r="N27" s="106"/>
      <c r="O27" s="106"/>
      <c r="P27" s="106"/>
      <c r="Q27" s="106"/>
      <c r="R27" s="106"/>
      <c r="S27" s="106"/>
      <c r="T27" s="106"/>
      <c r="U27" s="106"/>
      <c r="V27" s="132"/>
    </row>
    <row r="28" spans="1:22">
      <c r="A28" s="129"/>
      <c r="B28" s="163"/>
      <c r="C28" s="165"/>
      <c r="D28" s="165"/>
      <c r="E28" s="165"/>
      <c r="F28" s="163"/>
      <c r="G28" s="162"/>
      <c r="H28" s="162"/>
      <c r="I28" s="162"/>
      <c r="J28" s="162"/>
      <c r="K28" s="152"/>
      <c r="L28" s="106"/>
      <c r="V28" s="132"/>
    </row>
    <row r="29" spans="1:22">
      <c r="A29" s="129"/>
      <c r="B29" s="160" t="s">
        <v>9</v>
      </c>
      <c r="C29" s="166"/>
      <c r="D29" s="166"/>
      <c r="E29" s="166"/>
      <c r="F29" s="106"/>
      <c r="G29" s="135"/>
      <c r="H29" s="135"/>
      <c r="I29" s="135"/>
      <c r="J29" s="135"/>
      <c r="K29" s="152"/>
      <c r="L29" s="106"/>
      <c r="M29" s="106" t="s">
        <v>84</v>
      </c>
      <c r="N29" s="106"/>
      <c r="O29" s="106"/>
      <c r="P29" s="106"/>
      <c r="Q29" s="106"/>
      <c r="R29" s="106" t="s">
        <v>18</v>
      </c>
      <c r="S29" s="106"/>
      <c r="T29" s="106" t="s">
        <v>86</v>
      </c>
      <c r="U29" s="106"/>
      <c r="V29" s="132"/>
    </row>
    <row r="30" spans="1:22">
      <c r="A30" s="129"/>
      <c r="B30" s="135"/>
      <c r="C30" s="135"/>
      <c r="D30" s="135"/>
      <c r="E30" s="135"/>
      <c r="F30" s="106"/>
      <c r="G30" s="106"/>
      <c r="H30" s="106"/>
      <c r="I30" s="106"/>
      <c r="J30" s="106"/>
      <c r="K30" s="132"/>
      <c r="L30" s="106"/>
      <c r="M30" s="106" t="s">
        <v>82</v>
      </c>
      <c r="N30" s="106"/>
      <c r="O30" s="106"/>
      <c r="P30" s="106"/>
      <c r="Q30" s="106"/>
      <c r="R30" s="106" t="s">
        <v>19</v>
      </c>
      <c r="S30" s="106"/>
      <c r="T30" s="106"/>
      <c r="U30" s="106"/>
      <c r="V30" s="132"/>
    </row>
    <row r="31" spans="1:22">
      <c r="A31" s="129"/>
      <c r="B31" s="162"/>
      <c r="C31" s="163"/>
      <c r="D31" s="163"/>
      <c r="E31" s="163"/>
      <c r="F31" s="163"/>
      <c r="G31" s="163"/>
      <c r="H31" s="163"/>
      <c r="I31" s="163"/>
      <c r="J31" s="163"/>
      <c r="K31" s="132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32"/>
    </row>
    <row r="32" spans="1:22">
      <c r="A32" s="129"/>
      <c r="B32" s="163"/>
      <c r="C32" s="167"/>
      <c r="D32" s="167"/>
      <c r="E32" s="167"/>
      <c r="F32" s="163"/>
      <c r="G32" s="163"/>
      <c r="H32" s="163"/>
      <c r="I32" s="163"/>
      <c r="J32" s="163"/>
      <c r="K32" s="132"/>
      <c r="L32" s="135"/>
      <c r="M32" s="106"/>
      <c r="N32" s="106"/>
      <c r="O32" s="106"/>
      <c r="P32" s="106"/>
      <c r="Q32" s="106"/>
      <c r="R32" s="106"/>
      <c r="S32" s="106"/>
      <c r="T32" s="106"/>
      <c r="U32" s="106"/>
      <c r="V32" s="132"/>
    </row>
    <row r="33" spans="1:22">
      <c r="A33" s="129"/>
      <c r="B33" s="163"/>
      <c r="C33" s="167"/>
      <c r="D33" s="168"/>
      <c r="E33" s="168"/>
      <c r="F33" s="163"/>
      <c r="G33" s="163"/>
      <c r="H33" s="163"/>
      <c r="I33" s="163"/>
      <c r="J33" s="163"/>
      <c r="K33" s="132"/>
      <c r="L33" s="106"/>
      <c r="M33" s="106" t="s">
        <v>84</v>
      </c>
      <c r="N33" s="106"/>
      <c r="O33" s="106"/>
      <c r="P33" s="106"/>
      <c r="Q33" s="106"/>
      <c r="R33" s="106" t="s">
        <v>5</v>
      </c>
      <c r="S33" s="106"/>
      <c r="T33" s="106" t="s">
        <v>89</v>
      </c>
      <c r="U33" s="106"/>
      <c r="V33" s="132"/>
    </row>
    <row r="34" spans="1:22">
      <c r="A34" s="129"/>
      <c r="B34" s="160" t="s">
        <v>53</v>
      </c>
      <c r="C34" s="169"/>
      <c r="D34" s="169"/>
      <c r="E34" s="169"/>
      <c r="F34" s="106"/>
      <c r="G34" s="106"/>
      <c r="H34" s="106"/>
      <c r="I34" s="106"/>
      <c r="J34" s="106"/>
      <c r="K34" s="132"/>
      <c r="L34" s="106"/>
      <c r="M34" s="106" t="s">
        <v>82</v>
      </c>
      <c r="N34" s="106"/>
      <c r="O34" s="106"/>
      <c r="P34" s="106"/>
      <c r="Q34" s="106"/>
      <c r="R34" s="106"/>
      <c r="S34" s="106"/>
      <c r="T34" s="106"/>
      <c r="U34" s="106"/>
      <c r="V34" s="132"/>
    </row>
    <row r="35" spans="1:22">
      <c r="A35" s="129"/>
      <c r="B35" s="51"/>
      <c r="C35" s="169"/>
      <c r="D35" s="169"/>
      <c r="E35" s="169"/>
      <c r="F35" s="106"/>
      <c r="G35" s="153"/>
      <c r="H35" s="106"/>
      <c r="I35" s="106"/>
      <c r="J35" s="106"/>
      <c r="K35" s="132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32"/>
    </row>
    <row r="36" spans="1:22">
      <c r="A36" s="129"/>
      <c r="B36" s="170"/>
      <c r="C36" s="167"/>
      <c r="D36" s="167"/>
      <c r="E36" s="167"/>
      <c r="F36" s="163"/>
      <c r="G36" s="163"/>
      <c r="H36" s="163"/>
      <c r="I36" s="163"/>
      <c r="J36" s="163"/>
      <c r="K36" s="132"/>
      <c r="L36" s="417" t="s">
        <v>170</v>
      </c>
      <c r="M36" s="417"/>
      <c r="N36" s="417"/>
      <c r="O36" s="417"/>
      <c r="P36" s="417"/>
      <c r="Q36" s="417"/>
      <c r="R36" s="417"/>
      <c r="S36" s="417"/>
      <c r="T36" s="417"/>
      <c r="U36" s="417"/>
      <c r="V36" s="418"/>
    </row>
    <row r="37" spans="1:22">
      <c r="A37" s="156"/>
      <c r="B37" s="157"/>
      <c r="C37" s="158"/>
      <c r="D37" s="158"/>
      <c r="E37" s="158"/>
      <c r="F37" s="158"/>
      <c r="G37" s="158"/>
      <c r="H37" s="158"/>
      <c r="I37" s="158"/>
      <c r="J37" s="158"/>
      <c r="K37" s="159"/>
      <c r="L37" s="414" t="s">
        <v>140</v>
      </c>
      <c r="M37" s="415"/>
      <c r="N37" s="415"/>
      <c r="O37" s="415"/>
      <c r="P37" s="415"/>
      <c r="Q37" s="415"/>
      <c r="R37" s="415"/>
      <c r="S37" s="415"/>
      <c r="T37" s="415"/>
      <c r="U37" s="415"/>
      <c r="V37" s="416"/>
    </row>
    <row r="38" spans="1:22">
      <c r="H38" s="106"/>
      <c r="V38" s="331" t="s">
        <v>156</v>
      </c>
    </row>
    <row r="39" spans="1:22">
      <c r="H39" s="106"/>
    </row>
  </sheetData>
  <mergeCells count="27">
    <mergeCell ref="N4:Q4"/>
    <mergeCell ref="N12:Q12"/>
    <mergeCell ref="N16:Q16"/>
    <mergeCell ref="L37:V37"/>
    <mergeCell ref="L36:V36"/>
    <mergeCell ref="N24:Q24"/>
    <mergeCell ref="B21:C21"/>
    <mergeCell ref="D21:E21"/>
    <mergeCell ref="B14:E14"/>
    <mergeCell ref="G14:K14"/>
    <mergeCell ref="B15:C15"/>
    <mergeCell ref="D15:E15"/>
    <mergeCell ref="G15:K15"/>
    <mergeCell ref="B16:C16"/>
    <mergeCell ref="D16:E16"/>
    <mergeCell ref="B20:C20"/>
    <mergeCell ref="B17:C17"/>
    <mergeCell ref="D17:E17"/>
    <mergeCell ref="B18:C18"/>
    <mergeCell ref="D18:E18"/>
    <mergeCell ref="B2:G2"/>
    <mergeCell ref="D20:E20"/>
    <mergeCell ref="B7:G7"/>
    <mergeCell ref="B3:G3"/>
    <mergeCell ref="B8:G8"/>
    <mergeCell ref="D19:E19"/>
    <mergeCell ref="B19:C19"/>
  </mergeCells>
  <pageMargins left="0.39370078740157483" right="0.19685039370078741" top="0.19685039370078741" bottom="0.19685039370078741" header="0.31496062992125984" footer="0.31496062992125984"/>
  <pageSetup paperSize="9" scale="7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7"/>
  <sheetViews>
    <sheetView showGridLines="0" zoomScaleNormal="100" workbookViewId="0">
      <selection activeCell="I4" sqref="I4"/>
    </sheetView>
  </sheetViews>
  <sheetFormatPr defaultColWidth="9.140625" defaultRowHeight="24"/>
  <cols>
    <col min="1" max="1" width="6.28515625" style="74" customWidth="1"/>
    <col min="2" max="2" width="56" style="74" customWidth="1"/>
    <col min="3" max="3" width="20" style="74" customWidth="1"/>
    <col min="4" max="4" width="19.7109375" style="74" customWidth="1"/>
    <col min="5" max="5" width="17.5703125" style="74" customWidth="1"/>
    <col min="6" max="6" width="32.28515625" style="74" customWidth="1"/>
    <col min="7" max="7" width="2.28515625" style="74" customWidth="1"/>
    <col min="8" max="16384" width="9.140625" style="74"/>
  </cols>
  <sheetData>
    <row r="1" spans="1:7" s="243" customFormat="1" ht="24.75" thickBot="1">
      <c r="C1" s="244"/>
      <c r="D1" s="244"/>
      <c r="E1" s="422" t="s">
        <v>146</v>
      </c>
      <c r="F1" s="422"/>
      <c r="G1" s="422"/>
    </row>
    <row r="2" spans="1:7" s="243" customFormat="1" ht="28.5" customHeight="1" thickBot="1">
      <c r="A2" s="245"/>
      <c r="B2" s="246"/>
      <c r="C2" s="247" t="s">
        <v>4</v>
      </c>
      <c r="D2" s="248"/>
      <c r="E2" s="249"/>
      <c r="F2" s="250" t="s">
        <v>167</v>
      </c>
      <c r="G2" s="251"/>
    </row>
    <row r="3" spans="1:7" s="243" customFormat="1" ht="33">
      <c r="A3" s="252"/>
      <c r="B3" s="253"/>
      <c r="C3" s="254" t="s">
        <v>105</v>
      </c>
      <c r="D3" s="255"/>
      <c r="E3" s="244"/>
      <c r="F3" s="256" t="s">
        <v>99</v>
      </c>
      <c r="G3" s="257"/>
    </row>
    <row r="4" spans="1:7" s="243" customFormat="1" ht="21" customHeight="1">
      <c r="A4" s="423" t="s">
        <v>143</v>
      </c>
      <c r="B4" s="424"/>
      <c r="C4" s="254" t="s">
        <v>106</v>
      </c>
      <c r="D4" s="255"/>
      <c r="E4" s="255" t="s">
        <v>104</v>
      </c>
      <c r="F4" s="254" t="s">
        <v>107</v>
      </c>
      <c r="G4" s="258"/>
    </row>
    <row r="5" spans="1:7" s="243" customFormat="1" ht="28.5" customHeight="1">
      <c r="A5" s="425" t="s">
        <v>144</v>
      </c>
      <c r="B5" s="426"/>
      <c r="C5" s="259" t="s">
        <v>102</v>
      </c>
      <c r="D5" s="255"/>
      <c r="E5" s="244"/>
      <c r="F5" s="254" t="s">
        <v>108</v>
      </c>
      <c r="G5" s="258"/>
    </row>
    <row r="6" spans="1:7" s="243" customFormat="1" ht="28.5" customHeight="1" thickBot="1">
      <c r="A6" s="427" t="s">
        <v>162</v>
      </c>
      <c r="B6" s="428"/>
      <c r="C6" s="260" t="s">
        <v>103</v>
      </c>
      <c r="D6" s="255"/>
      <c r="E6" s="244"/>
      <c r="F6" s="254" t="s">
        <v>109</v>
      </c>
      <c r="G6" s="258"/>
    </row>
    <row r="7" spans="1:7" s="243" customFormat="1">
      <c r="A7" s="261" t="s">
        <v>147</v>
      </c>
      <c r="C7" s="262"/>
      <c r="D7" s="262"/>
      <c r="E7" s="262"/>
      <c r="F7" s="262"/>
      <c r="G7" s="263"/>
    </row>
    <row r="8" spans="1:7" s="243" customFormat="1">
      <c r="A8" s="264" t="s">
        <v>160</v>
      </c>
      <c r="C8" s="64"/>
      <c r="D8" s="64"/>
      <c r="E8" s="64"/>
      <c r="F8" s="64"/>
      <c r="G8" s="265"/>
    </row>
    <row r="9" spans="1:7" s="243" customFormat="1">
      <c r="A9" s="266" t="s">
        <v>187</v>
      </c>
      <c r="C9" s="64"/>
      <c r="D9" s="64"/>
      <c r="E9" s="64"/>
      <c r="F9" s="64"/>
      <c r="G9" s="265"/>
    </row>
    <row r="10" spans="1:7" s="243" customFormat="1" ht="24.75" thickBot="1">
      <c r="A10" s="267" t="s">
        <v>166</v>
      </c>
      <c r="C10" s="64"/>
      <c r="D10" s="64"/>
      <c r="E10" s="64"/>
      <c r="F10" s="64"/>
      <c r="G10" s="265"/>
    </row>
    <row r="11" spans="1:7" ht="26.45" customHeight="1" thickTop="1">
      <c r="A11" s="429" t="s">
        <v>168</v>
      </c>
      <c r="B11" s="430"/>
      <c r="C11" s="268"/>
      <c r="D11" s="268"/>
      <c r="E11" s="268"/>
      <c r="F11" s="268"/>
      <c r="G11" s="269"/>
    </row>
    <row r="12" spans="1:7" ht="12" customHeight="1" thickBot="1">
      <c r="A12" s="431"/>
      <c r="B12" s="432"/>
      <c r="C12" s="80"/>
      <c r="D12" s="80"/>
      <c r="E12" s="80"/>
      <c r="F12" s="80"/>
      <c r="G12" s="270"/>
    </row>
    <row r="13" spans="1:7" ht="42" customHeight="1" thickBot="1">
      <c r="A13" s="271" t="s">
        <v>39</v>
      </c>
      <c r="B13" s="272" t="s">
        <v>169</v>
      </c>
      <c r="C13" s="273" t="s">
        <v>150</v>
      </c>
      <c r="D13" s="274" t="s">
        <v>18</v>
      </c>
      <c r="E13" s="274" t="s">
        <v>124</v>
      </c>
      <c r="F13" s="433" t="s">
        <v>154</v>
      </c>
      <c r="G13" s="434"/>
    </row>
    <row r="14" spans="1:7">
      <c r="A14" s="34"/>
      <c r="B14" s="32"/>
      <c r="C14" s="26"/>
      <c r="D14" s="27"/>
      <c r="E14" s="26"/>
      <c r="F14" s="435"/>
      <c r="G14" s="436"/>
    </row>
    <row r="15" spans="1:7">
      <c r="A15" s="35"/>
      <c r="B15" s="32"/>
      <c r="C15" s="11"/>
      <c r="D15" s="12"/>
      <c r="E15" s="11"/>
      <c r="F15" s="420"/>
      <c r="G15" s="421"/>
    </row>
    <row r="16" spans="1:7">
      <c r="A16" s="35"/>
      <c r="B16" s="33"/>
      <c r="C16" s="11"/>
      <c r="D16" s="12"/>
      <c r="E16" s="11"/>
      <c r="F16" s="420"/>
      <c r="G16" s="421"/>
    </row>
    <row r="17" spans="1:7">
      <c r="A17" s="35"/>
      <c r="B17" s="33"/>
      <c r="C17" s="11"/>
      <c r="D17" s="12"/>
      <c r="E17" s="11"/>
      <c r="F17" s="420"/>
      <c r="G17" s="421"/>
    </row>
    <row r="18" spans="1:7">
      <c r="A18" s="35"/>
      <c r="B18" s="33"/>
      <c r="C18" s="11"/>
      <c r="D18" s="12"/>
      <c r="E18" s="11"/>
      <c r="F18" s="420"/>
      <c r="G18" s="421"/>
    </row>
    <row r="19" spans="1:7">
      <c r="A19" s="35"/>
      <c r="B19" s="33"/>
      <c r="C19" s="11"/>
      <c r="D19" s="12"/>
      <c r="E19" s="11"/>
      <c r="F19" s="420"/>
      <c r="G19" s="421"/>
    </row>
    <row r="20" spans="1:7">
      <c r="A20" s="35"/>
      <c r="B20" s="33"/>
      <c r="C20" s="11"/>
      <c r="D20" s="12"/>
      <c r="E20" s="11"/>
      <c r="F20" s="420"/>
      <c r="G20" s="421"/>
    </row>
    <row r="21" spans="1:7">
      <c r="A21" s="17"/>
      <c r="B21" s="33"/>
      <c r="C21" s="11"/>
      <c r="D21" s="12"/>
      <c r="E21" s="11"/>
      <c r="F21" s="420"/>
      <c r="G21" s="421"/>
    </row>
    <row r="22" spans="1:7">
      <c r="A22" s="17"/>
      <c r="B22" s="29"/>
      <c r="C22" s="11"/>
      <c r="D22" s="12"/>
      <c r="E22" s="11"/>
      <c r="F22" s="420"/>
      <c r="G22" s="421"/>
    </row>
    <row r="23" spans="1:7">
      <c r="A23" s="17"/>
      <c r="B23" s="28"/>
      <c r="C23" s="18"/>
      <c r="D23" s="19"/>
      <c r="E23" s="18"/>
      <c r="F23" s="420"/>
      <c r="G23" s="421"/>
    </row>
    <row r="24" spans="1:7">
      <c r="A24" s="17"/>
      <c r="B24" s="20"/>
      <c r="C24" s="18"/>
      <c r="D24" s="19"/>
      <c r="E24" s="18"/>
      <c r="F24" s="420"/>
      <c r="G24" s="421"/>
    </row>
    <row r="25" spans="1:7" ht="24.75" thickBot="1">
      <c r="A25" s="108"/>
      <c r="B25" s="109"/>
      <c r="C25" s="111"/>
      <c r="D25" s="112"/>
      <c r="E25" s="111"/>
      <c r="F25" s="437"/>
      <c r="G25" s="438"/>
    </row>
    <row r="26" spans="1:7" ht="34.15" customHeight="1" thickBot="1">
      <c r="A26" s="275" t="s">
        <v>171</v>
      </c>
      <c r="B26" s="276"/>
      <c r="C26" s="117"/>
      <c r="D26" s="117"/>
      <c r="E26" s="277" t="s">
        <v>131</v>
      </c>
      <c r="F26" s="439"/>
      <c r="G26" s="440"/>
    </row>
    <row r="27" spans="1:7" ht="25.9" customHeight="1">
      <c r="A27" s="255"/>
      <c r="B27" s="93"/>
      <c r="C27" s="93"/>
      <c r="D27" s="93"/>
      <c r="E27" s="93"/>
      <c r="F27" s="278"/>
      <c r="G27" s="279" t="s">
        <v>172</v>
      </c>
    </row>
  </sheetData>
  <mergeCells count="19">
    <mergeCell ref="F25:G25"/>
    <mergeCell ref="F26:G26"/>
    <mergeCell ref="F20:G20"/>
    <mergeCell ref="F21:G21"/>
    <mergeCell ref="F22:G22"/>
    <mergeCell ref="F23:G23"/>
    <mergeCell ref="F24:G24"/>
    <mergeCell ref="F19:G19"/>
    <mergeCell ref="E1:G1"/>
    <mergeCell ref="A4:B4"/>
    <mergeCell ref="A5:B5"/>
    <mergeCell ref="A6:B6"/>
    <mergeCell ref="A11:B12"/>
    <mergeCell ref="F13:G13"/>
    <mergeCell ref="F14:G14"/>
    <mergeCell ref="F15:G15"/>
    <mergeCell ref="F16:G16"/>
    <mergeCell ref="F17:G17"/>
    <mergeCell ref="F18:G18"/>
  </mergeCells>
  <pageMargins left="0.59055118110236227" right="0.19685039370078741" top="0.39370078740157483" bottom="0.19685039370078741" header="0.31496062992125984" footer="0.31496062992125984"/>
  <pageSetup paperSize="9" scale="9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31"/>
  <sheetViews>
    <sheetView showGridLines="0" zoomScaleNormal="100" workbookViewId="0">
      <selection activeCell="C29" sqref="C29:E29"/>
    </sheetView>
  </sheetViews>
  <sheetFormatPr defaultColWidth="9.140625" defaultRowHeight="24"/>
  <cols>
    <col min="1" max="1" width="4.7109375" style="280" customWidth="1"/>
    <col min="2" max="16384" width="9.140625" style="280"/>
  </cols>
  <sheetData>
    <row r="1" spans="1:19" ht="27.6" customHeight="1" thickBot="1"/>
    <row r="2" spans="1:19">
      <c r="A2" s="281"/>
      <c r="B2" s="282"/>
      <c r="C2" s="282"/>
      <c r="D2" s="283"/>
      <c r="E2" s="283"/>
      <c r="F2" s="283"/>
      <c r="G2" s="283"/>
      <c r="H2" s="281"/>
      <c r="I2" s="283"/>
      <c r="J2" s="283"/>
      <c r="K2" s="283"/>
      <c r="L2" s="283"/>
      <c r="M2" s="283"/>
      <c r="N2" s="283"/>
      <c r="O2" s="283"/>
      <c r="P2" s="283"/>
      <c r="Q2" s="283"/>
      <c r="R2" s="284"/>
    </row>
    <row r="3" spans="1:19">
      <c r="A3" s="285" t="s">
        <v>173</v>
      </c>
      <c r="B3" s="286"/>
      <c r="C3" s="287"/>
      <c r="D3" s="287"/>
      <c r="E3" s="287"/>
      <c r="F3" s="287"/>
      <c r="G3" s="287"/>
      <c r="H3" s="285" t="s">
        <v>53</v>
      </c>
      <c r="I3" s="287"/>
      <c r="J3" s="287"/>
      <c r="K3" s="287"/>
      <c r="L3" s="287"/>
      <c r="M3" s="287"/>
      <c r="N3" s="287"/>
      <c r="O3" s="287"/>
      <c r="P3" s="287"/>
      <c r="Q3" s="287"/>
      <c r="R3" s="288"/>
    </row>
    <row r="4" spans="1:19">
      <c r="A4" s="289"/>
      <c r="B4" s="290" t="s">
        <v>130</v>
      </c>
      <c r="C4" s="287"/>
      <c r="D4" s="291"/>
      <c r="E4" s="287"/>
      <c r="F4" s="287"/>
      <c r="G4" s="288"/>
      <c r="H4" s="292"/>
      <c r="I4" s="293"/>
      <c r="J4" s="293"/>
      <c r="K4" s="293"/>
      <c r="L4" s="293"/>
      <c r="M4" s="293"/>
      <c r="N4" s="293"/>
      <c r="O4" s="293"/>
      <c r="P4" s="293"/>
      <c r="Q4" s="293"/>
      <c r="R4" s="288"/>
    </row>
    <row r="5" spans="1:19">
      <c r="A5" s="294"/>
      <c r="B5" s="287"/>
      <c r="C5" s="287"/>
      <c r="G5" s="288"/>
      <c r="H5" s="295"/>
      <c r="I5" s="296"/>
      <c r="J5" s="296"/>
      <c r="K5" s="296"/>
      <c r="L5" s="296"/>
      <c r="M5" s="296"/>
      <c r="N5" s="296"/>
      <c r="O5" s="296"/>
      <c r="P5" s="296"/>
      <c r="Q5" s="296"/>
      <c r="R5" s="288"/>
    </row>
    <row r="6" spans="1:19">
      <c r="A6" s="297"/>
      <c r="B6" s="441" t="s">
        <v>174</v>
      </c>
      <c r="C6" s="442"/>
      <c r="D6" s="298" t="s">
        <v>95</v>
      </c>
      <c r="E6" s="299" t="s">
        <v>96</v>
      </c>
      <c r="F6" s="299" t="s">
        <v>97</v>
      </c>
      <c r="G6" s="288"/>
      <c r="H6" s="295"/>
      <c r="I6" s="296"/>
      <c r="J6" s="296"/>
      <c r="K6" s="296"/>
      <c r="L6" s="296"/>
      <c r="M6" s="296"/>
      <c r="N6" s="296"/>
      <c r="O6" s="296"/>
      <c r="P6" s="296"/>
      <c r="Q6" s="296"/>
      <c r="R6" s="288"/>
    </row>
    <row r="7" spans="1:19">
      <c r="A7" s="300"/>
      <c r="B7" s="443" t="s">
        <v>175</v>
      </c>
      <c r="C7" s="444"/>
      <c r="D7" s="301"/>
      <c r="E7" s="301"/>
      <c r="F7" s="301"/>
      <c r="G7" s="288"/>
      <c r="H7" s="295"/>
      <c r="I7" s="296"/>
      <c r="J7" s="296"/>
      <c r="K7" s="296"/>
      <c r="L7" s="296"/>
      <c r="M7" s="296"/>
      <c r="N7" s="296"/>
      <c r="O7" s="296"/>
      <c r="P7" s="296"/>
      <c r="Q7" s="296"/>
      <c r="R7" s="288"/>
    </row>
    <row r="8" spans="1:19">
      <c r="A8" s="300"/>
      <c r="B8" s="445"/>
      <c r="C8" s="446"/>
      <c r="D8" s="302"/>
      <c r="E8" s="302"/>
      <c r="F8" s="302"/>
      <c r="G8" s="169"/>
      <c r="H8" s="303"/>
      <c r="I8" s="167"/>
      <c r="J8" s="167"/>
      <c r="K8" s="167"/>
      <c r="L8" s="296"/>
      <c r="M8" s="296"/>
      <c r="N8" s="296"/>
      <c r="O8" s="296"/>
      <c r="P8" s="296"/>
      <c r="Q8" s="296"/>
      <c r="R8" s="288"/>
    </row>
    <row r="9" spans="1:19">
      <c r="A9" s="294"/>
      <c r="B9" s="304" t="s">
        <v>176</v>
      </c>
      <c r="C9" s="287"/>
      <c r="D9" s="291"/>
      <c r="E9" s="287"/>
      <c r="F9" s="287"/>
      <c r="G9" s="287"/>
      <c r="H9" s="295"/>
      <c r="I9" s="296"/>
      <c r="J9" s="296"/>
      <c r="K9" s="296"/>
      <c r="L9" s="296"/>
      <c r="M9" s="296"/>
      <c r="N9" s="296"/>
      <c r="O9" s="296"/>
      <c r="P9" s="296"/>
      <c r="Q9" s="296"/>
      <c r="R9" s="288"/>
    </row>
    <row r="10" spans="1:19">
      <c r="A10" s="294"/>
      <c r="B10" s="287"/>
      <c r="C10" s="287"/>
      <c r="D10" s="291"/>
      <c r="E10" s="287"/>
      <c r="F10" s="287"/>
      <c r="G10" s="287"/>
      <c r="H10" s="295"/>
      <c r="I10" s="296"/>
      <c r="J10" s="296"/>
      <c r="K10" s="296"/>
      <c r="L10" s="296"/>
      <c r="M10" s="296"/>
      <c r="N10" s="296"/>
      <c r="O10" s="296"/>
      <c r="P10" s="296"/>
      <c r="Q10" s="296"/>
      <c r="R10" s="288"/>
    </row>
    <row r="11" spans="1:19">
      <c r="A11" s="305"/>
      <c r="B11" s="306"/>
      <c r="C11" s="306"/>
      <c r="D11" s="306"/>
      <c r="E11" s="306"/>
      <c r="F11" s="306"/>
      <c r="G11" s="306"/>
      <c r="H11" s="305"/>
      <c r="I11" s="306"/>
      <c r="J11" s="306"/>
      <c r="K11" s="306"/>
      <c r="L11" s="306"/>
      <c r="M11" s="306"/>
      <c r="N11" s="306"/>
      <c r="O11" s="306"/>
      <c r="P11" s="306"/>
      <c r="Q11" s="306"/>
      <c r="R11" s="307"/>
      <c r="S11" s="287"/>
    </row>
    <row r="12" spans="1:19">
      <c r="A12" s="308" t="s">
        <v>12</v>
      </c>
      <c r="B12" s="309"/>
      <c r="C12" s="287"/>
      <c r="D12" s="287"/>
      <c r="E12" s="287"/>
      <c r="F12" s="287"/>
      <c r="G12" s="287"/>
      <c r="H12" s="310"/>
      <c r="I12" s="290"/>
      <c r="J12" s="290"/>
      <c r="K12" s="311"/>
      <c r="L12" s="290" t="s">
        <v>12</v>
      </c>
      <c r="M12" s="287"/>
      <c r="N12" s="287"/>
      <c r="O12" s="287"/>
      <c r="P12" s="287"/>
      <c r="Q12" s="287"/>
      <c r="R12" s="288"/>
    </row>
    <row r="13" spans="1:19">
      <c r="A13" s="294"/>
      <c r="B13" s="291" t="s">
        <v>177</v>
      </c>
      <c r="C13" s="336"/>
      <c r="D13" s="336"/>
      <c r="E13" s="336"/>
      <c r="F13" s="287" t="s">
        <v>13</v>
      </c>
      <c r="G13" s="287"/>
      <c r="H13" s="287" t="s">
        <v>178</v>
      </c>
      <c r="I13" s="287"/>
      <c r="J13" s="287"/>
      <c r="K13" s="312"/>
      <c r="L13" s="287"/>
      <c r="M13" s="287"/>
      <c r="N13" s="287"/>
      <c r="O13" s="287"/>
      <c r="P13" s="287"/>
      <c r="Q13" s="287"/>
      <c r="R13" s="288"/>
    </row>
    <row r="14" spans="1:19">
      <c r="A14" s="294"/>
      <c r="B14" s="287"/>
      <c r="C14" s="413" t="s">
        <v>209</v>
      </c>
      <c r="D14" s="413"/>
      <c r="E14" s="413"/>
      <c r="F14" s="337"/>
      <c r="G14" s="287"/>
      <c r="J14" s="291"/>
      <c r="K14" s="312"/>
      <c r="L14" s="287"/>
      <c r="M14" s="291" t="s">
        <v>177</v>
      </c>
      <c r="N14" s="287" t="s">
        <v>179</v>
      </c>
      <c r="O14" s="287"/>
      <c r="P14" s="287"/>
      <c r="Q14" s="287" t="s">
        <v>18</v>
      </c>
      <c r="R14" s="288"/>
    </row>
    <row r="15" spans="1:19">
      <c r="A15" s="294"/>
      <c r="G15" s="287"/>
      <c r="H15" s="287"/>
      <c r="J15" s="287"/>
      <c r="K15" s="312"/>
      <c r="L15" s="287"/>
      <c r="M15" s="287"/>
      <c r="N15" s="287" t="s">
        <v>180</v>
      </c>
      <c r="O15" s="287"/>
      <c r="P15" s="287"/>
      <c r="Q15" s="287" t="s">
        <v>19</v>
      </c>
      <c r="R15" s="288"/>
    </row>
    <row r="16" spans="1:19">
      <c r="A16" s="294"/>
      <c r="B16" s="291" t="s">
        <v>177</v>
      </c>
      <c r="C16" s="336"/>
      <c r="D16" s="336"/>
      <c r="E16" s="336"/>
      <c r="F16" s="287" t="s">
        <v>14</v>
      </c>
      <c r="G16" s="287"/>
      <c r="H16" s="287" t="s">
        <v>178</v>
      </c>
      <c r="J16" s="287"/>
      <c r="K16" s="312"/>
      <c r="L16" s="287"/>
      <c r="M16" s="287"/>
      <c r="N16" s="287"/>
      <c r="O16" s="287"/>
      <c r="P16" s="287"/>
      <c r="Q16" s="287"/>
      <c r="R16" s="288"/>
    </row>
    <row r="17" spans="1:18">
      <c r="A17" s="294"/>
      <c r="B17" s="287"/>
      <c r="C17" s="413" t="s">
        <v>210</v>
      </c>
      <c r="D17" s="413"/>
      <c r="E17" s="413"/>
      <c r="F17" s="287"/>
      <c r="G17" s="287"/>
      <c r="H17" s="287"/>
      <c r="J17" s="291"/>
      <c r="K17" s="312"/>
      <c r="L17" s="287"/>
      <c r="M17" s="291" t="s">
        <v>181</v>
      </c>
      <c r="N17" s="287" t="s">
        <v>182</v>
      </c>
      <c r="O17" s="287"/>
      <c r="P17" s="287"/>
      <c r="Q17" s="287"/>
      <c r="R17" s="288"/>
    </row>
    <row r="18" spans="1:18">
      <c r="A18" s="294"/>
      <c r="J18" s="287"/>
      <c r="K18" s="312"/>
      <c r="L18" s="287"/>
      <c r="M18" s="287"/>
      <c r="N18" s="287"/>
      <c r="O18" s="287"/>
      <c r="P18" s="287"/>
      <c r="Q18" s="287"/>
      <c r="R18" s="288"/>
    </row>
    <row r="19" spans="1:18">
      <c r="A19" s="294"/>
      <c r="B19" s="291" t="s">
        <v>177</v>
      </c>
      <c r="C19" s="287"/>
      <c r="D19" s="287"/>
      <c r="E19" s="287"/>
      <c r="F19" s="287" t="s">
        <v>14</v>
      </c>
      <c r="G19" s="287"/>
      <c r="H19" s="287" t="s">
        <v>178</v>
      </c>
      <c r="J19" s="287"/>
      <c r="K19" s="312"/>
      <c r="L19" s="290" t="s">
        <v>12</v>
      </c>
      <c r="M19" s="287"/>
      <c r="N19" s="287"/>
      <c r="O19" s="287"/>
      <c r="P19" s="287"/>
      <c r="Q19" s="287"/>
      <c r="R19" s="288"/>
    </row>
    <row r="20" spans="1:18">
      <c r="A20" s="294"/>
      <c r="B20" s="287"/>
      <c r="C20" s="413" t="s">
        <v>211</v>
      </c>
      <c r="D20" s="413"/>
      <c r="E20" s="413"/>
      <c r="F20" s="337"/>
      <c r="G20" s="287"/>
      <c r="H20" s="287"/>
      <c r="J20" s="291"/>
      <c r="K20" s="312"/>
      <c r="L20" s="287"/>
      <c r="M20" s="287"/>
      <c r="N20" s="287"/>
      <c r="O20" s="287"/>
      <c r="P20" s="287"/>
      <c r="Q20" s="287"/>
      <c r="R20" s="288"/>
    </row>
    <row r="21" spans="1:18">
      <c r="A21" s="294"/>
      <c r="J21" s="287"/>
      <c r="K21" s="312"/>
      <c r="L21" s="287"/>
      <c r="M21" s="291" t="s">
        <v>177</v>
      </c>
      <c r="N21" s="287" t="s">
        <v>179</v>
      </c>
      <c r="O21" s="287"/>
      <c r="P21" s="287"/>
      <c r="Q21" s="287" t="s">
        <v>5</v>
      </c>
      <c r="R21" s="288"/>
    </row>
    <row r="22" spans="1:18">
      <c r="A22" s="294"/>
      <c r="B22" s="291" t="s">
        <v>177</v>
      </c>
      <c r="C22" s="287"/>
      <c r="D22" s="287"/>
      <c r="E22" s="287"/>
      <c r="F22" s="287" t="s">
        <v>14</v>
      </c>
      <c r="G22" s="287"/>
      <c r="H22" s="287" t="s">
        <v>178</v>
      </c>
      <c r="J22" s="287"/>
      <c r="K22" s="312"/>
      <c r="L22" s="287"/>
      <c r="M22" s="287"/>
      <c r="N22" s="287" t="s">
        <v>180</v>
      </c>
      <c r="O22" s="287"/>
      <c r="P22" s="287"/>
      <c r="Q22" s="287"/>
      <c r="R22" s="288"/>
    </row>
    <row r="23" spans="1:18">
      <c r="A23" s="294"/>
      <c r="B23" s="287"/>
      <c r="C23" s="413" t="s">
        <v>212</v>
      </c>
      <c r="D23" s="413"/>
      <c r="E23" s="413"/>
      <c r="F23" s="337"/>
      <c r="G23" s="287"/>
      <c r="H23" s="287"/>
      <c r="J23" s="291"/>
      <c r="K23" s="312"/>
      <c r="L23" s="287"/>
      <c r="M23" s="287"/>
      <c r="N23" s="287"/>
      <c r="O23" s="287"/>
      <c r="P23" s="287"/>
      <c r="Q23" s="287"/>
      <c r="R23" s="288"/>
    </row>
    <row r="24" spans="1:18">
      <c r="A24" s="294"/>
      <c r="J24" s="287"/>
      <c r="K24" s="312"/>
      <c r="L24" s="287"/>
      <c r="M24" s="291" t="s">
        <v>181</v>
      </c>
      <c r="N24" s="287" t="s">
        <v>182</v>
      </c>
      <c r="O24" s="287"/>
      <c r="P24" s="287"/>
      <c r="Q24" s="287"/>
      <c r="R24" s="288"/>
    </row>
    <row r="25" spans="1:18">
      <c r="A25" s="294"/>
      <c r="B25" s="291" t="s">
        <v>177</v>
      </c>
      <c r="C25" s="287"/>
      <c r="D25" s="287"/>
      <c r="E25" s="287"/>
      <c r="F25" s="287" t="s">
        <v>14</v>
      </c>
      <c r="G25" s="287"/>
      <c r="H25" s="287" t="s">
        <v>178</v>
      </c>
      <c r="J25" s="287"/>
      <c r="K25" s="312"/>
      <c r="L25" s="287"/>
      <c r="M25" s="287"/>
      <c r="N25" s="287"/>
      <c r="O25" s="287"/>
      <c r="P25" s="287"/>
      <c r="Q25" s="287"/>
      <c r="R25" s="288"/>
    </row>
    <row r="26" spans="1:18">
      <c r="A26" s="294"/>
      <c r="B26" s="287"/>
      <c r="C26" s="413" t="s">
        <v>213</v>
      </c>
      <c r="D26" s="413"/>
      <c r="E26" s="413"/>
      <c r="F26" s="337"/>
      <c r="G26" s="287"/>
      <c r="H26" s="287"/>
      <c r="J26" s="291"/>
      <c r="K26" s="312"/>
      <c r="L26" s="287"/>
      <c r="M26" s="287"/>
      <c r="N26" s="287"/>
      <c r="O26" s="287"/>
      <c r="P26" s="287"/>
      <c r="Q26" s="287"/>
      <c r="R26" s="288"/>
    </row>
    <row r="27" spans="1:18">
      <c r="A27" s="294"/>
      <c r="J27" s="287"/>
      <c r="K27" s="312"/>
      <c r="L27" s="447" t="s">
        <v>183</v>
      </c>
      <c r="M27" s="448"/>
      <c r="N27" s="448"/>
      <c r="O27" s="448"/>
      <c r="P27" s="448"/>
      <c r="Q27" s="448"/>
      <c r="R27" s="449"/>
    </row>
    <row r="28" spans="1:18">
      <c r="A28" s="294"/>
      <c r="B28" s="291" t="s">
        <v>177</v>
      </c>
      <c r="C28" s="287"/>
      <c r="D28" s="287"/>
      <c r="E28" s="287"/>
      <c r="F28" s="287" t="s">
        <v>206</v>
      </c>
      <c r="G28" s="287"/>
      <c r="H28" s="287" t="s">
        <v>178</v>
      </c>
      <c r="I28" s="287"/>
      <c r="J28" s="287"/>
      <c r="K28" s="312"/>
      <c r="L28" s="447" t="s">
        <v>184</v>
      </c>
      <c r="M28" s="448"/>
      <c r="N28" s="448"/>
      <c r="O28" s="448"/>
      <c r="P28" s="448"/>
      <c r="Q28" s="448"/>
      <c r="R28" s="449"/>
    </row>
    <row r="29" spans="1:18">
      <c r="A29" s="294"/>
      <c r="B29" s="291"/>
      <c r="C29" s="413" t="s">
        <v>215</v>
      </c>
      <c r="D29" s="413"/>
      <c r="E29" s="413"/>
      <c r="F29" s="287"/>
      <c r="G29" s="287"/>
      <c r="H29" s="287"/>
      <c r="I29" s="287"/>
      <c r="J29" s="287"/>
      <c r="K29" s="312"/>
      <c r="L29" s="447" t="s">
        <v>185</v>
      </c>
      <c r="M29" s="448"/>
      <c r="N29" s="448"/>
      <c r="O29" s="448"/>
      <c r="P29" s="448"/>
      <c r="Q29" s="448"/>
      <c r="R29" s="449"/>
    </row>
    <row r="30" spans="1:18" ht="24.75" thickBot="1">
      <c r="A30" s="313"/>
      <c r="B30" s="314"/>
      <c r="C30" s="314"/>
      <c r="D30" s="314"/>
      <c r="E30" s="314"/>
      <c r="F30" s="347"/>
      <c r="G30" s="314"/>
      <c r="H30" s="314"/>
      <c r="I30" s="314"/>
      <c r="J30" s="314"/>
      <c r="K30" s="315"/>
      <c r="L30" s="450"/>
      <c r="M30" s="451"/>
      <c r="N30" s="451"/>
      <c r="O30" s="451"/>
      <c r="P30" s="451"/>
      <c r="Q30" s="451"/>
      <c r="R30" s="452"/>
    </row>
    <row r="31" spans="1:18">
      <c r="A31" s="275" t="s">
        <v>171</v>
      </c>
      <c r="B31" s="275"/>
      <c r="R31" s="316" t="s">
        <v>186</v>
      </c>
    </row>
  </sheetData>
  <mergeCells count="12">
    <mergeCell ref="B6:C6"/>
    <mergeCell ref="B7:C8"/>
    <mergeCell ref="L27:R27"/>
    <mergeCell ref="L28:R28"/>
    <mergeCell ref="L30:R30"/>
    <mergeCell ref="L29:R29"/>
    <mergeCell ref="C14:E14"/>
    <mergeCell ref="C17:E17"/>
    <mergeCell ref="C20:E20"/>
    <mergeCell ref="C23:E23"/>
    <mergeCell ref="C26:E26"/>
    <mergeCell ref="C29:E29"/>
  </mergeCells>
  <pageMargins left="0.59055118110236227" right="0.19685039370078741" top="0.39370078740157483" bottom="0.19685039370078741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หน้า 1</vt:lpstr>
      <vt:lpstr>ส่วนที่ 1 ภาระงาน หน้า 2</vt:lpstr>
      <vt:lpstr>ส่วนที่ 2 คุณลักษณะ หน้า 3</vt:lpstr>
      <vt:lpstr>สรุปผลการประเมิน หน้า 4</vt:lpstr>
      <vt:lpstr>ชุด 2 ผลผลิต หน้า 1</vt:lpstr>
      <vt:lpstr>ชุด 2 สรุปผลการประเมิน หน้า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Vilasinee Boontavee</dc:creator>
  <cp:lastModifiedBy>User</cp:lastModifiedBy>
  <cp:lastPrinted>2019-12-12T07:43:42Z</cp:lastPrinted>
  <dcterms:created xsi:type="dcterms:W3CDTF">2008-01-29T09:58:04Z</dcterms:created>
  <dcterms:modified xsi:type="dcterms:W3CDTF">2020-04-22T10:26:09Z</dcterms:modified>
</cp:coreProperties>
</file>